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72" yWindow="4056" windowWidth="12120" windowHeight="4452" tabRatio="599" activeTab="6"/>
  </bookViews>
  <sheets>
    <sheet name="Pres" sheetId="31" r:id="rId1"/>
    <sheet name="Pres WI 1" sheetId="32" r:id="rId2"/>
    <sheet name="Pres WI 2" sheetId="36" r:id="rId3"/>
    <sheet name="Pres WI 3" sheetId="34" r:id="rId4"/>
    <sheet name="Pres WI 4" sheetId="35" r:id="rId5"/>
    <sheet name="US Sen &amp; US Rep" sheetId="1" r:id="rId6"/>
    <sheet name="Sup Ct - Stats" sheetId="27" r:id="rId7"/>
    <sheet name="Leg 28" sheetId="19" r:id="rId8"/>
    <sheet name="Leg 29" sheetId="29" r:id="rId9"/>
    <sheet name="Co" sheetId="24" r:id="rId10"/>
    <sheet name="Magistrate" sheetId="25" r:id="rId11"/>
  </sheets>
  <definedNames>
    <definedName name="_xlnm.Print_Titles" localSheetId="9">Co!$A:$A,Co!$1:$6</definedName>
    <definedName name="_xlnm.Print_Titles" localSheetId="7">'Leg 28'!$1:$6</definedName>
    <definedName name="_xlnm.Print_Titles" localSheetId="8">'Leg 29'!$1:$6</definedName>
    <definedName name="_xlnm.Print_Titles" localSheetId="10">Magistrate!$A:$A,Magistrate!$1:$6</definedName>
    <definedName name="_xlnm.Print_Titles" localSheetId="0">Pres!$1:$6</definedName>
    <definedName name="_xlnm.Print_Titles" localSheetId="1">'Pres WI 1'!$1:$6</definedName>
    <definedName name="_xlnm.Print_Titles" localSheetId="2">'Pres WI 2'!$1:$6</definedName>
    <definedName name="_xlnm.Print_Titles" localSheetId="3">'Pres WI 3'!$1:$6</definedName>
    <definedName name="_xlnm.Print_Titles" localSheetId="4">'Pres WI 4'!$1:$6</definedName>
    <definedName name="_xlnm.Print_Titles" localSheetId="6">'Sup Ct - Stats'!$A:$A,'Sup Ct - Stats'!$1:$6</definedName>
    <definedName name="_xlnm.Print_Titles" localSheetId="5">'US Sen &amp; US Rep'!$A:$A,'US Sen &amp; US Rep'!$1:$6</definedName>
  </definedNames>
  <calcPr calcId="152511"/>
</workbook>
</file>

<file path=xl/calcChain.xml><?xml version="1.0" encoding="utf-8"?>
<calcChain xmlns="http://schemas.openxmlformats.org/spreadsheetml/2006/main">
  <c r="H67" i="34" l="1"/>
  <c r="I67" i="34"/>
  <c r="J67" i="34"/>
  <c r="C67" i="36"/>
  <c r="D67" i="36"/>
  <c r="E67" i="36"/>
  <c r="F67" i="36"/>
  <c r="G67" i="36"/>
  <c r="H67" i="36"/>
  <c r="I67" i="36"/>
  <c r="J67" i="36"/>
  <c r="K67" i="36"/>
  <c r="B67" i="36"/>
  <c r="H67" i="35" l="1"/>
  <c r="G67" i="35"/>
  <c r="F67" i="35"/>
  <c r="E67" i="35"/>
  <c r="D67" i="35"/>
  <c r="C67" i="35"/>
  <c r="B67" i="35"/>
  <c r="K67" i="34"/>
  <c r="G67" i="34"/>
  <c r="F67" i="34"/>
  <c r="E67" i="34"/>
  <c r="D67" i="34"/>
  <c r="C67" i="34"/>
  <c r="B67" i="34"/>
  <c r="E67" i="27" l="1"/>
  <c r="D67" i="27"/>
  <c r="E67" i="25" l="1"/>
  <c r="D67" i="25"/>
  <c r="G67" i="24" l="1"/>
  <c r="H67" i="24"/>
  <c r="B67" i="24"/>
  <c r="C67" i="24"/>
  <c r="D67" i="24"/>
  <c r="E67" i="24"/>
  <c r="F67" i="24"/>
  <c r="B38" i="29"/>
  <c r="C38" i="29"/>
  <c r="D38" i="29"/>
  <c r="E38" i="29"/>
  <c r="F38" i="29"/>
  <c r="G38" i="29"/>
  <c r="B36" i="19"/>
  <c r="C36" i="19"/>
  <c r="D36" i="19"/>
  <c r="E36" i="19"/>
  <c r="F36" i="19"/>
  <c r="G36" i="19"/>
  <c r="F67" i="27"/>
  <c r="G67" i="27"/>
  <c r="I67" i="27"/>
  <c r="H64" i="27" l="1"/>
  <c r="J64" i="27" s="1"/>
  <c r="H63" i="27"/>
  <c r="J63" i="27" s="1"/>
  <c r="H7" i="27"/>
  <c r="H8" i="27"/>
  <c r="J8" i="27" s="1"/>
  <c r="H9" i="27"/>
  <c r="J9" i="27" s="1"/>
  <c r="H10" i="27"/>
  <c r="J10" i="27" s="1"/>
  <c r="H11" i="27"/>
  <c r="J11" i="27" s="1"/>
  <c r="H12" i="27"/>
  <c r="J12" i="27" s="1"/>
  <c r="H13" i="27"/>
  <c r="J13" i="27" s="1"/>
  <c r="H14" i="27"/>
  <c r="J14" i="27" s="1"/>
  <c r="H15" i="27"/>
  <c r="J15" i="27" s="1"/>
  <c r="H16" i="27"/>
  <c r="J16" i="27" s="1"/>
  <c r="H17" i="27"/>
  <c r="J17" i="27" s="1"/>
  <c r="H18" i="27"/>
  <c r="J18" i="27" s="1"/>
  <c r="H19" i="27"/>
  <c r="J19" i="27" s="1"/>
  <c r="H20" i="27"/>
  <c r="J20" i="27" s="1"/>
  <c r="H21" i="27"/>
  <c r="J21" i="27" s="1"/>
  <c r="H22" i="27"/>
  <c r="J22" i="27" s="1"/>
  <c r="H23" i="27"/>
  <c r="J23" i="27" s="1"/>
  <c r="H24" i="27"/>
  <c r="J24" i="27" s="1"/>
  <c r="H25" i="27"/>
  <c r="J25" i="27" s="1"/>
  <c r="H26" i="27"/>
  <c r="J26" i="27" s="1"/>
  <c r="H27" i="27"/>
  <c r="J27" i="27" s="1"/>
  <c r="H28" i="27"/>
  <c r="J28" i="27" s="1"/>
  <c r="H29" i="27"/>
  <c r="J29" i="27" s="1"/>
  <c r="H30" i="27"/>
  <c r="J30" i="27" s="1"/>
  <c r="H31" i="27"/>
  <c r="J31" i="27" s="1"/>
  <c r="H32" i="27"/>
  <c r="J32" i="27" s="1"/>
  <c r="H33" i="27"/>
  <c r="J33" i="27" s="1"/>
  <c r="H34" i="27"/>
  <c r="J34" i="27" s="1"/>
  <c r="H35" i="27"/>
  <c r="J35" i="27" s="1"/>
  <c r="H36" i="27"/>
  <c r="J36" i="27" s="1"/>
  <c r="H37" i="27"/>
  <c r="J37" i="27" s="1"/>
  <c r="H38" i="27"/>
  <c r="J38" i="27" s="1"/>
  <c r="H39" i="27"/>
  <c r="J39" i="27" s="1"/>
  <c r="H40" i="27"/>
  <c r="J40" i="27" s="1"/>
  <c r="H41" i="27"/>
  <c r="J41" i="27" s="1"/>
  <c r="H42" i="27"/>
  <c r="J42" i="27" s="1"/>
  <c r="H43" i="27"/>
  <c r="J43" i="27" s="1"/>
  <c r="H44" i="27"/>
  <c r="J44" i="27" s="1"/>
  <c r="H45" i="27"/>
  <c r="J45" i="27" s="1"/>
  <c r="H46" i="27"/>
  <c r="J46" i="27" s="1"/>
  <c r="H47" i="27"/>
  <c r="J47" i="27" s="1"/>
  <c r="H48" i="27"/>
  <c r="J48" i="27" s="1"/>
  <c r="H49" i="27"/>
  <c r="J49" i="27" s="1"/>
  <c r="H50" i="27"/>
  <c r="J50" i="27" s="1"/>
  <c r="H51" i="27"/>
  <c r="J51" i="27" s="1"/>
  <c r="H52" i="27"/>
  <c r="J52" i="27" s="1"/>
  <c r="H53" i="27"/>
  <c r="J53" i="27" s="1"/>
  <c r="H54" i="27"/>
  <c r="J54" i="27" s="1"/>
  <c r="H55" i="27"/>
  <c r="J55" i="27" s="1"/>
  <c r="H56" i="27"/>
  <c r="J56" i="27" s="1"/>
  <c r="H57" i="27"/>
  <c r="J57" i="27" s="1"/>
  <c r="H58" i="27"/>
  <c r="J58" i="27" s="1"/>
  <c r="H59" i="27"/>
  <c r="J59" i="27" s="1"/>
  <c r="H60" i="27"/>
  <c r="J60" i="27" s="1"/>
  <c r="H61" i="27"/>
  <c r="J61" i="27" s="1"/>
  <c r="H62" i="27"/>
  <c r="J62" i="27" s="1"/>
  <c r="C67" i="31"/>
  <c r="D67" i="31"/>
  <c r="E67" i="31"/>
  <c r="F67" i="31"/>
  <c r="G67" i="31"/>
  <c r="H67" i="31"/>
  <c r="I67" i="31"/>
  <c r="B67" i="31"/>
  <c r="J7" i="27" l="1"/>
  <c r="H67" i="27"/>
  <c r="J67" i="27" s="1"/>
  <c r="F67" i="1"/>
  <c r="K67" i="32" l="1"/>
  <c r="J67" i="32"/>
  <c r="I67" i="32"/>
  <c r="H67" i="32"/>
  <c r="G67" i="32"/>
  <c r="F67" i="32"/>
  <c r="E67" i="32"/>
  <c r="D67" i="32"/>
  <c r="C67" i="32"/>
  <c r="B67" i="32"/>
  <c r="B67" i="1" l="1"/>
  <c r="C67" i="1"/>
  <c r="D67" i="1"/>
  <c r="E67" i="1"/>
  <c r="G67" i="1"/>
  <c r="C67" i="27"/>
  <c r="B67" i="27"/>
  <c r="C67" i="25"/>
  <c r="B67" i="25"/>
</calcChain>
</file>

<file path=xl/sharedStrings.xml><?xml version="1.0" encoding="utf-8"?>
<sst xmlns="http://schemas.openxmlformats.org/spreadsheetml/2006/main" count="789" uniqueCount="184">
  <si>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</si>
  <si>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</si>
  <si>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</si>
  <si>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</si>
  <si>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</si>
  <si>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</si>
  <si>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</si>
  <si>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</si>
  <si>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</si>
  <si>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</si>
  <si>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</si>
  <si>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</si>
  <si>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</si>
  <si>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</si>
  <si>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</si>
  <si>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</si>
  <si>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</si>
  <si>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</si>
  <si>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</si>
  <si>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</si>
  <si>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</si>
  <si>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</si>
  <si>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Evan S. Frasure</t>
  </si>
  <si>
    <t>Pocatello 1</t>
  </si>
  <si>
    <t>Pocatello 2</t>
  </si>
  <si>
    <t>Pocatello 3</t>
  </si>
  <si>
    <t>Pocatello 4</t>
  </si>
  <si>
    <t>Pocatello 5</t>
  </si>
  <si>
    <t>Pocatello 6</t>
  </si>
  <si>
    <t>Pocatello 7</t>
  </si>
  <si>
    <t>Pocatello 8</t>
  </si>
  <si>
    <t>Pocatello 9</t>
  </si>
  <si>
    <t>Pocatello 10</t>
  </si>
  <si>
    <t>Pocatello 11</t>
  </si>
  <si>
    <t>Pocatello 12</t>
  </si>
  <si>
    <t>Pocatello 13</t>
  </si>
  <si>
    <t>Pocatello 14</t>
  </si>
  <si>
    <t>Pocatello 15</t>
  </si>
  <si>
    <t>Pocatello 17</t>
  </si>
  <si>
    <t>Pocatello 18</t>
  </si>
  <si>
    <t>Pocatello 19</t>
  </si>
  <si>
    <t>Pocatello 20</t>
  </si>
  <si>
    <t>Pocatello 21</t>
  </si>
  <si>
    <t>Pocatello 22</t>
  </si>
  <si>
    <t>Pocatello 23</t>
  </si>
  <si>
    <t>Pocatello 24</t>
  </si>
  <si>
    <t>Pocatello 25</t>
  </si>
  <si>
    <t>Pocatello 26</t>
  </si>
  <si>
    <t>Pocatello 27</t>
  </si>
  <si>
    <t>Pocatello 28</t>
  </si>
  <si>
    <t>Pocatello 31</t>
  </si>
  <si>
    <t>Pocatello 32</t>
  </si>
  <si>
    <t>Pocatello 34</t>
  </si>
  <si>
    <t>Pocatello 35</t>
  </si>
  <si>
    <t>Pocatello 36</t>
  </si>
  <si>
    <t>Pocatello 37</t>
  </si>
  <si>
    <t>Pocatello 38</t>
  </si>
  <si>
    <t>Pocatello 39</t>
  </si>
  <si>
    <t>Pocatello 40</t>
  </si>
  <si>
    <t>Pocatello 41</t>
  </si>
  <si>
    <t>Pocatello 42</t>
  </si>
  <si>
    <t>Pocatello 43</t>
  </si>
  <si>
    <t>Chubbuck 50</t>
  </si>
  <si>
    <t>Chubbuck 51</t>
  </si>
  <si>
    <t>Chubbuck 52</t>
  </si>
  <si>
    <t>Chubbuck 53</t>
  </si>
  <si>
    <t>Chubbuck 54</t>
  </si>
  <si>
    <t>Chubbuck 55</t>
  </si>
  <si>
    <t>Chubbuck 56</t>
  </si>
  <si>
    <t>Chubbuck 57</t>
  </si>
  <si>
    <t>Chubbuck 58</t>
  </si>
  <si>
    <t>Chubbuck 59</t>
  </si>
  <si>
    <t>Arimo 61</t>
  </si>
  <si>
    <t>Downey 62</t>
  </si>
  <si>
    <t>Inkom 63</t>
  </si>
  <si>
    <t>Lava Hot Springs 64</t>
  </si>
  <si>
    <t>McCammon 65</t>
  </si>
  <si>
    <t>Mink Creek 66</t>
  </si>
  <si>
    <t>Pebble Creek 67</t>
  </si>
  <si>
    <t>Swan Lake 68</t>
  </si>
  <si>
    <t>Co. Total</t>
  </si>
  <si>
    <t>DISTRICT 2</t>
  </si>
  <si>
    <t>Mike Simpson</t>
  </si>
  <si>
    <t>Jim Guthrie</t>
  </si>
  <si>
    <t>LEGISLATIVE DIST 28</t>
  </si>
  <si>
    <t>Kelley Packer</t>
  </si>
  <si>
    <t>LEGISLATIVE DIST 29</t>
  </si>
  <si>
    <t>Mark Nye</t>
  </si>
  <si>
    <t>Elaine Smith</t>
  </si>
  <si>
    <t>Terrel "Ned" Tovey</t>
  </si>
  <si>
    <t>COMMISSIONER</t>
  </si>
  <si>
    <t>Tom Katsilometes</t>
  </si>
  <si>
    <t>Louis R. Archuleta</t>
  </si>
  <si>
    <t>Lorin W. Nielsen</t>
  </si>
  <si>
    <t>DIST 2</t>
  </si>
  <si>
    <t>CON</t>
  </si>
  <si>
    <t>Ray J. Writz</t>
  </si>
  <si>
    <t>Jerry Sturgill</t>
  </si>
  <si>
    <t>Mike Crapo</t>
  </si>
  <si>
    <t>Anthony Tomkins</t>
  </si>
  <si>
    <t>Jennifer Martinez</t>
  </si>
  <si>
    <t>Jim Jones</t>
  </si>
  <si>
    <t>Robyn Brody</t>
  </si>
  <si>
    <t>Curt McKenzie</t>
  </si>
  <si>
    <t>Mike Saville</t>
  </si>
  <si>
    <t>Steve Landon</t>
  </si>
  <si>
    <t>Randy Armstrong</t>
  </si>
  <si>
    <t>David H. Maguire</t>
  </si>
  <si>
    <t>Dustin Whitney Manwaring</t>
  </si>
  <si>
    <t>DIST 3</t>
  </si>
  <si>
    <t>Roger Hernandez</t>
  </si>
  <si>
    <t>SHERIFF</t>
  </si>
  <si>
    <t>PROSECUTING</t>
  </si>
  <si>
    <t>Stephen F. Herzog</t>
  </si>
  <si>
    <t xml:space="preserve">Pocatello 15 </t>
  </si>
  <si>
    <t>Pocaltello 17</t>
  </si>
  <si>
    <t xml:space="preserve">Pocatello 19 </t>
  </si>
  <si>
    <t>Pocatelle 38</t>
  </si>
  <si>
    <t>Chubbuck 60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</si>
  <si>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</si>
  <si>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</si>
  <si>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</si>
  <si>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</si>
  <si>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</si>
  <si>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</si>
  <si>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</si>
  <si>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</si>
  <si>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</si>
  <si>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</si>
  <si>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</si>
  <si>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</si>
  <si>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Sierra "Idaho Lorax" Carta</t>
  </si>
  <si>
    <t>Absentee L28</t>
  </si>
  <si>
    <t>Absentee L29</t>
  </si>
  <si>
    <t>Kevin Lee Perry</t>
  </si>
  <si>
    <t>JUDGE RETENTION</t>
  </si>
  <si>
    <t>YES</t>
  </si>
  <si>
    <t>NO</t>
  </si>
  <si>
    <t>Thomas</t>
  </si>
  <si>
    <t>W. Clark</t>
  </si>
  <si>
    <t>Bryan</t>
  </si>
  <si>
    <t>MAGISTRATE</t>
  </si>
  <si>
    <t>CONSTITUTIONAL</t>
  </si>
  <si>
    <t xml:space="preserve"> AMENDMENT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</si>
  <si>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</si>
  <si>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</si>
  <si>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</si>
  <si>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</si>
  <si>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</si>
  <si>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</si>
  <si>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</si>
  <si>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</si>
  <si>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</si>
  <si>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</si>
  <si>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</si>
  <si>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</si>
  <si>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</si>
  <si>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</si>
  <si>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</si>
  <si>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</si>
  <si>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</si>
  <si>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</si>
  <si>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</si>
  <si>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</si>
  <si>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</si>
  <si>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</si>
  <si>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</si>
  <si>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</si>
  <si>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</si>
  <si>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</si>
  <si>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</si>
  <si>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</si>
  <si>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</si>
  <si>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</si>
  <si>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</si>
  <si>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 xml:space="preserve">J.J. Vogel-Walcutt </t>
  </si>
  <si>
    <t>Barbara Whitaker</t>
  </si>
  <si>
    <t>Demetra Jefferson Wysinger</t>
  </si>
  <si>
    <t>Theodis Brown Sr.</t>
  </si>
  <si>
    <t>HJR 5</t>
  </si>
  <si>
    <t>K. Murray</t>
  </si>
  <si>
    <t>Linda Leeuwrik</t>
  </si>
  <si>
    <t>Nicola “Niki” 
Jo Taysom</t>
  </si>
  <si>
    <t>Anthony "Tony" 
Joseph Valdivia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</si>
</sst>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3" fontId="2" fillId="0" borderId="1" xfId="0" applyNumberFormat="1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0" xfId="0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3" fontId="2" fillId="0" borderId="23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/>
    </xf>
    <xf numFmtId="3" fontId="2" fillId="0" borderId="16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0" fontId="2" fillId="0" borderId="25" xfId="0" applyFont="1" applyFill="1" applyBorder="1" applyAlignment="1" applyProtection="1">
      <alignment horizontal="center" vertical="center" textRotation="90"/>
    </xf>
    <xf numFmtId="3" fontId="4" fillId="0" borderId="25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0" fontId="2" fillId="0" borderId="20" xfId="0" applyFont="1" applyFill="1" applyBorder="1" applyAlignment="1" applyProtection="1"/>
    <xf numFmtId="3" fontId="2" fillId="0" borderId="23" xfId="0" applyNumberFormat="1" applyFont="1" applyFill="1" applyBorder="1" applyAlignment="1" applyProtection="1">
      <alignment horizontal="left"/>
    </xf>
    <xf numFmtId="3" fontId="2" fillId="0" borderId="13" xfId="0" applyNumberFormat="1" applyFont="1" applyFill="1" applyBorder="1" applyAlignment="1" applyProtection="1">
      <alignment horizontal="left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</xf>
    <xf numFmtId="3" fontId="2" fillId="0" borderId="23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10" fontId="4" fillId="0" borderId="2" xfId="0" applyNumberFormat="1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 textRotation="90"/>
    </xf>
    <xf numFmtId="0" fontId="2" fillId="0" borderId="6" xfId="0" applyFont="1" applyFill="1" applyBorder="1" applyAlignment="1" applyProtection="1">
      <alignment horizontal="center" vertical="center" textRotation="90"/>
    </xf>
    <xf numFmtId="3" fontId="3" fillId="2" borderId="12" xfId="0" applyNumberFormat="1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left"/>
    </xf>
    <xf numFmtId="3" fontId="2" fillId="0" borderId="24" xfId="0" applyNumberFormat="1" applyFont="1" applyBorder="1" applyAlignment="1" applyProtection="1">
      <alignment horizontal="left"/>
    </xf>
    <xf numFmtId="3" fontId="2" fillId="0" borderId="23" xfId="0" applyNumberFormat="1" applyFont="1" applyBorder="1" applyAlignment="1" applyProtection="1">
      <alignment horizontal="left"/>
    </xf>
    <xf numFmtId="0" fontId="2" fillId="0" borderId="18" xfId="0" applyFont="1" applyFill="1" applyBorder="1" applyAlignment="1" applyProtection="1">
      <alignment horizontal="center" vertical="center" textRotation="90" wrapText="1"/>
    </xf>
    <xf numFmtId="3" fontId="2" fillId="2" borderId="8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30" xfId="0" applyNumberFormat="1" applyFont="1" applyFill="1" applyBorder="1" applyAlignment="1" applyProtection="1"/>
    <xf numFmtId="3" fontId="2" fillId="2" borderId="9" xfId="0" applyNumberFormat="1" applyFont="1" applyFill="1" applyBorder="1" applyAlignment="1" applyProtection="1"/>
    <xf numFmtId="3" fontId="2" fillId="2" borderId="24" xfId="0" applyNumberFormat="1" applyFont="1" applyFill="1" applyBorder="1" applyAlignment="1" applyProtection="1"/>
    <xf numFmtId="3" fontId="2" fillId="2" borderId="23" xfId="0" applyNumberFormat="1" applyFont="1" applyFill="1" applyBorder="1" applyAlignment="1" applyProtection="1"/>
    <xf numFmtId="3" fontId="2" fillId="2" borderId="28" xfId="0" applyNumberFormat="1" applyFont="1" applyFill="1" applyBorder="1" applyAlignment="1" applyProtection="1"/>
    <xf numFmtId="0" fontId="3" fillId="0" borderId="17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2" borderId="38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Normal="100" workbookViewId="0">
      <pane ySplit="6" topLeftCell="A58" activePane="bottomLeft" state="frozen"/>
      <selection pane="bottomLeft" activeCell="B7" sqref="B7:I66"/>
    </sheetView>
  </sheetViews>
  <sheetFormatPr defaultRowHeight="12.6" x14ac:dyDescent="0.25"/>
  <cols>
    <col min="1" max="1" width="15.109375" bestFit="1" customWidth="1"/>
    <col min="2" max="9" width="9.77734375" customWidth="1"/>
  </cols>
  <sheetData>
    <row r="1" spans="1:9" ht="13.8" x14ac:dyDescent="0.3">
      <c r="A1" s="24"/>
      <c r="B1" s="93"/>
      <c r="C1" s="94"/>
      <c r="D1" s="94"/>
      <c r="E1" s="94"/>
      <c r="F1" s="94"/>
      <c r="G1" s="94"/>
      <c r="H1" s="94"/>
      <c r="I1" s="95"/>
    </row>
    <row r="2" spans="1:9" ht="13.8" x14ac:dyDescent="0.3">
      <c r="A2" s="25"/>
      <c r="B2" s="96" t="s">
        <v>19</v>
      </c>
      <c r="C2" s="97"/>
      <c r="D2" s="97"/>
      <c r="E2" s="97"/>
      <c r="F2" s="97"/>
      <c r="G2" s="97"/>
      <c r="H2" s="97"/>
      <c r="I2" s="98"/>
    </row>
    <row r="3" spans="1:9" ht="13.8" x14ac:dyDescent="0.3">
      <c r="A3" s="27"/>
      <c r="B3" s="96" t="s">
        <v>119</v>
      </c>
      <c r="C3" s="97"/>
      <c r="D3" s="97"/>
      <c r="E3" s="97"/>
      <c r="F3" s="97"/>
      <c r="G3" s="97"/>
      <c r="H3" s="97"/>
      <c r="I3" s="98"/>
    </row>
    <row r="4" spans="1:9" ht="13.8" x14ac:dyDescent="0.3">
      <c r="A4" s="28"/>
      <c r="B4" s="2" t="s">
        <v>120</v>
      </c>
      <c r="C4" s="2" t="s">
        <v>1</v>
      </c>
      <c r="D4" s="2" t="s">
        <v>95</v>
      </c>
      <c r="E4" s="2" t="s">
        <v>120</v>
      </c>
      <c r="F4" s="2" t="s">
        <v>121</v>
      </c>
      <c r="G4" s="2" t="s">
        <v>120</v>
      </c>
      <c r="H4" s="2" t="s">
        <v>120</v>
      </c>
      <c r="I4" s="2" t="s">
        <v>2</v>
      </c>
    </row>
    <row r="5" spans="1:9" ht="82.8" thickBot="1" x14ac:dyDescent="0.3">
      <c r="A5" s="29" t="s">
        <v>6</v>
      </c>
      <c r="B5" s="66" t="s">
        <v>122</v>
      </c>
      <c r="C5" s="66" t="s">
        <v>123</v>
      </c>
      <c r="D5" s="66" t="s">
        <v>124</v>
      </c>
      <c r="E5" s="66" t="s">
        <v>125</v>
      </c>
      <c r="F5" s="66" t="s">
        <v>126</v>
      </c>
      <c r="G5" s="66" t="s">
        <v>127</v>
      </c>
      <c r="H5" s="66" t="s">
        <v>128</v>
      </c>
      <c r="I5" s="66" t="s">
        <v>129</v>
      </c>
    </row>
    <row r="6" spans="1:9" ht="14.4" thickBot="1" x14ac:dyDescent="0.35">
      <c r="A6" s="15"/>
      <c r="B6" s="35"/>
      <c r="C6" s="35"/>
      <c r="D6" s="35"/>
      <c r="E6" s="35"/>
      <c r="F6" s="35"/>
      <c r="G6" s="35"/>
      <c r="H6" s="35"/>
      <c r="I6" s="60"/>
    </row>
    <row r="7" spans="1:9" ht="13.8" x14ac:dyDescent="0.3">
      <c r="A7" s="1" t="s">
        <v>23</v>
      </c>
      <c r="B7" s="80">
        <v>0</v>
      </c>
      <c r="C7" s="81">
        <v>90</v>
      </c>
      <c r="D7" s="81">
        <v>1</v>
      </c>
      <c r="E7" s="81">
        <v>0</v>
      </c>
      <c r="F7" s="81">
        <v>12</v>
      </c>
      <c r="G7" s="81">
        <v>33</v>
      </c>
      <c r="H7" s="81">
        <v>6</v>
      </c>
      <c r="I7" s="82">
        <v>186</v>
      </c>
    </row>
    <row r="8" spans="1:9" ht="13.8" x14ac:dyDescent="0.3">
      <c r="A8" s="1" t="s">
        <v>24</v>
      </c>
      <c r="B8" s="83">
        <v>4</v>
      </c>
      <c r="C8" s="84">
        <v>120</v>
      </c>
      <c r="D8" s="84">
        <v>0</v>
      </c>
      <c r="E8" s="84">
        <v>1</v>
      </c>
      <c r="F8" s="84">
        <v>18</v>
      </c>
      <c r="G8" s="84">
        <v>62</v>
      </c>
      <c r="H8" s="84">
        <v>5</v>
      </c>
      <c r="I8" s="85">
        <v>257</v>
      </c>
    </row>
    <row r="9" spans="1:9" ht="13.8" x14ac:dyDescent="0.3">
      <c r="A9" s="1" t="s">
        <v>25</v>
      </c>
      <c r="B9" s="83">
        <v>4</v>
      </c>
      <c r="C9" s="84">
        <v>123</v>
      </c>
      <c r="D9" s="84">
        <v>0</v>
      </c>
      <c r="E9" s="84">
        <v>0</v>
      </c>
      <c r="F9" s="84">
        <v>22</v>
      </c>
      <c r="G9" s="84">
        <v>41</v>
      </c>
      <c r="H9" s="84">
        <v>1</v>
      </c>
      <c r="I9" s="85">
        <v>224</v>
      </c>
    </row>
    <row r="10" spans="1:9" ht="13.8" x14ac:dyDescent="0.3">
      <c r="A10" s="1" t="s">
        <v>26</v>
      </c>
      <c r="B10" s="83">
        <v>1</v>
      </c>
      <c r="C10" s="84">
        <v>207</v>
      </c>
      <c r="D10" s="84">
        <v>0</v>
      </c>
      <c r="E10" s="84">
        <v>2</v>
      </c>
      <c r="F10" s="84">
        <v>26</v>
      </c>
      <c r="G10" s="84">
        <v>39</v>
      </c>
      <c r="H10" s="84">
        <v>15</v>
      </c>
      <c r="I10" s="85">
        <v>221</v>
      </c>
    </row>
    <row r="11" spans="1:9" ht="13.8" x14ac:dyDescent="0.3">
      <c r="A11" s="1" t="s">
        <v>27</v>
      </c>
      <c r="B11" s="83">
        <v>4</v>
      </c>
      <c r="C11" s="84">
        <v>142</v>
      </c>
      <c r="D11" s="84">
        <v>1</v>
      </c>
      <c r="E11" s="84">
        <v>0</v>
      </c>
      <c r="F11" s="84">
        <v>16</v>
      </c>
      <c r="G11" s="84">
        <v>22</v>
      </c>
      <c r="H11" s="84">
        <v>12</v>
      </c>
      <c r="I11" s="85">
        <v>228</v>
      </c>
    </row>
    <row r="12" spans="1:9" ht="13.8" x14ac:dyDescent="0.3">
      <c r="A12" s="1" t="s">
        <v>28</v>
      </c>
      <c r="B12" s="83">
        <v>5</v>
      </c>
      <c r="C12" s="84">
        <v>146</v>
      </c>
      <c r="D12" s="84">
        <v>1</v>
      </c>
      <c r="E12" s="84">
        <v>1</v>
      </c>
      <c r="F12" s="84">
        <v>18</v>
      </c>
      <c r="G12" s="84">
        <v>32</v>
      </c>
      <c r="H12" s="84">
        <v>12</v>
      </c>
      <c r="I12" s="85">
        <v>135</v>
      </c>
    </row>
    <row r="13" spans="1:9" ht="13.8" x14ac:dyDescent="0.3">
      <c r="A13" s="1" t="s">
        <v>29</v>
      </c>
      <c r="B13" s="83">
        <v>2</v>
      </c>
      <c r="C13" s="84">
        <v>144</v>
      </c>
      <c r="D13" s="84">
        <v>6</v>
      </c>
      <c r="E13" s="84">
        <v>0</v>
      </c>
      <c r="F13" s="84">
        <v>24</v>
      </c>
      <c r="G13" s="84">
        <v>39</v>
      </c>
      <c r="H13" s="84">
        <v>7</v>
      </c>
      <c r="I13" s="85">
        <v>177</v>
      </c>
    </row>
    <row r="14" spans="1:9" ht="13.8" x14ac:dyDescent="0.3">
      <c r="A14" s="1" t="s">
        <v>30</v>
      </c>
      <c r="B14" s="83">
        <v>2</v>
      </c>
      <c r="C14" s="84">
        <v>106</v>
      </c>
      <c r="D14" s="84">
        <v>1</v>
      </c>
      <c r="E14" s="84">
        <v>2</v>
      </c>
      <c r="F14" s="84">
        <v>18</v>
      </c>
      <c r="G14" s="84">
        <v>21</v>
      </c>
      <c r="H14" s="84">
        <v>8</v>
      </c>
      <c r="I14" s="85">
        <v>110</v>
      </c>
    </row>
    <row r="15" spans="1:9" ht="13.8" x14ac:dyDescent="0.3">
      <c r="A15" s="1" t="s">
        <v>31</v>
      </c>
      <c r="B15" s="83">
        <v>4</v>
      </c>
      <c r="C15" s="84">
        <v>116</v>
      </c>
      <c r="D15" s="84">
        <v>5</v>
      </c>
      <c r="E15" s="84">
        <v>3</v>
      </c>
      <c r="F15" s="84">
        <v>41</v>
      </c>
      <c r="G15" s="84">
        <v>36</v>
      </c>
      <c r="H15" s="84">
        <v>12</v>
      </c>
      <c r="I15" s="85">
        <v>199</v>
      </c>
    </row>
    <row r="16" spans="1:9" ht="13.8" x14ac:dyDescent="0.3">
      <c r="A16" s="1" t="s">
        <v>32</v>
      </c>
      <c r="B16" s="83">
        <v>8</v>
      </c>
      <c r="C16" s="84">
        <v>126</v>
      </c>
      <c r="D16" s="84">
        <v>3</v>
      </c>
      <c r="E16" s="84">
        <v>3</v>
      </c>
      <c r="F16" s="84">
        <v>16</v>
      </c>
      <c r="G16" s="84">
        <v>59</v>
      </c>
      <c r="H16" s="84">
        <v>9</v>
      </c>
      <c r="I16" s="85">
        <v>318</v>
      </c>
    </row>
    <row r="17" spans="1:9" ht="13.8" x14ac:dyDescent="0.3">
      <c r="A17" s="1" t="s">
        <v>33</v>
      </c>
      <c r="B17" s="83">
        <v>2</v>
      </c>
      <c r="C17" s="84">
        <v>133</v>
      </c>
      <c r="D17" s="84">
        <v>3</v>
      </c>
      <c r="E17" s="84">
        <v>2</v>
      </c>
      <c r="F17" s="84">
        <v>27</v>
      </c>
      <c r="G17" s="84">
        <v>45</v>
      </c>
      <c r="H17" s="84">
        <v>15</v>
      </c>
      <c r="I17" s="85">
        <v>311</v>
      </c>
    </row>
    <row r="18" spans="1:9" ht="13.8" x14ac:dyDescent="0.3">
      <c r="A18" s="1" t="s">
        <v>34</v>
      </c>
      <c r="B18" s="83">
        <v>7</v>
      </c>
      <c r="C18" s="84">
        <v>92</v>
      </c>
      <c r="D18" s="84">
        <v>0</v>
      </c>
      <c r="E18" s="84">
        <v>0</v>
      </c>
      <c r="F18" s="84">
        <v>22</v>
      </c>
      <c r="G18" s="84">
        <v>42</v>
      </c>
      <c r="H18" s="84">
        <v>5</v>
      </c>
      <c r="I18" s="85">
        <v>290</v>
      </c>
    </row>
    <row r="19" spans="1:9" ht="13.8" x14ac:dyDescent="0.3">
      <c r="A19" s="1" t="s">
        <v>35</v>
      </c>
      <c r="B19" s="83">
        <v>5</v>
      </c>
      <c r="C19" s="84">
        <v>94</v>
      </c>
      <c r="D19" s="84">
        <v>3</v>
      </c>
      <c r="E19" s="84">
        <v>2</v>
      </c>
      <c r="F19" s="84">
        <v>20</v>
      </c>
      <c r="G19" s="84">
        <v>24</v>
      </c>
      <c r="H19" s="84">
        <v>6</v>
      </c>
      <c r="I19" s="85">
        <v>216</v>
      </c>
    </row>
    <row r="20" spans="1:9" ht="13.8" x14ac:dyDescent="0.3">
      <c r="A20" s="1" t="s">
        <v>36</v>
      </c>
      <c r="B20" s="83">
        <v>0</v>
      </c>
      <c r="C20" s="84">
        <v>137</v>
      </c>
      <c r="D20" s="84">
        <v>3</v>
      </c>
      <c r="E20" s="84">
        <v>2</v>
      </c>
      <c r="F20" s="84">
        <v>24</v>
      </c>
      <c r="G20" s="84">
        <v>51</v>
      </c>
      <c r="H20" s="84">
        <v>12</v>
      </c>
      <c r="I20" s="85">
        <v>270</v>
      </c>
    </row>
    <row r="21" spans="1:9" ht="13.8" x14ac:dyDescent="0.3">
      <c r="A21" s="1" t="s">
        <v>114</v>
      </c>
      <c r="B21" s="83">
        <v>2</v>
      </c>
      <c r="C21" s="84">
        <v>67</v>
      </c>
      <c r="D21" s="84">
        <v>1</v>
      </c>
      <c r="E21" s="84">
        <v>1</v>
      </c>
      <c r="F21" s="84">
        <v>14</v>
      </c>
      <c r="G21" s="84">
        <v>47</v>
      </c>
      <c r="H21" s="84">
        <v>8</v>
      </c>
      <c r="I21" s="85">
        <v>192</v>
      </c>
    </row>
    <row r="22" spans="1:9" ht="13.8" x14ac:dyDescent="0.3">
      <c r="A22" s="1" t="s">
        <v>115</v>
      </c>
      <c r="B22" s="83">
        <v>3</v>
      </c>
      <c r="C22" s="84">
        <v>107</v>
      </c>
      <c r="D22" s="84">
        <v>1</v>
      </c>
      <c r="E22" s="84">
        <v>0</v>
      </c>
      <c r="F22" s="84">
        <v>18</v>
      </c>
      <c r="G22" s="84">
        <v>45</v>
      </c>
      <c r="H22" s="84">
        <v>9</v>
      </c>
      <c r="I22" s="85">
        <v>186</v>
      </c>
    </row>
    <row r="23" spans="1:9" ht="13.8" x14ac:dyDescent="0.3">
      <c r="A23" s="1" t="s">
        <v>39</v>
      </c>
      <c r="B23" s="83">
        <v>6</v>
      </c>
      <c r="C23" s="84">
        <v>125</v>
      </c>
      <c r="D23" s="84">
        <v>1</v>
      </c>
      <c r="E23" s="84">
        <v>3</v>
      </c>
      <c r="F23" s="84">
        <v>24</v>
      </c>
      <c r="G23" s="84">
        <v>76</v>
      </c>
      <c r="H23" s="84">
        <v>4</v>
      </c>
      <c r="I23" s="85">
        <v>270</v>
      </c>
    </row>
    <row r="24" spans="1:9" ht="13.8" x14ac:dyDescent="0.3">
      <c r="A24" s="1" t="s">
        <v>116</v>
      </c>
      <c r="B24" s="83">
        <v>1</v>
      </c>
      <c r="C24" s="84">
        <v>85</v>
      </c>
      <c r="D24" s="84">
        <v>1</v>
      </c>
      <c r="E24" s="84">
        <v>4</v>
      </c>
      <c r="F24" s="84">
        <v>20</v>
      </c>
      <c r="G24" s="84">
        <v>34</v>
      </c>
      <c r="H24" s="84">
        <v>7</v>
      </c>
      <c r="I24" s="85">
        <v>152</v>
      </c>
    </row>
    <row r="25" spans="1:9" ht="13.8" x14ac:dyDescent="0.3">
      <c r="A25" s="1" t="s">
        <v>41</v>
      </c>
      <c r="B25" s="83">
        <v>6</v>
      </c>
      <c r="C25" s="84">
        <v>101</v>
      </c>
      <c r="D25" s="84">
        <v>1</v>
      </c>
      <c r="E25" s="84">
        <v>1</v>
      </c>
      <c r="F25" s="84">
        <v>37</v>
      </c>
      <c r="G25" s="84">
        <v>30</v>
      </c>
      <c r="H25" s="84">
        <v>4</v>
      </c>
      <c r="I25" s="85">
        <v>164</v>
      </c>
    </row>
    <row r="26" spans="1:9" ht="13.8" x14ac:dyDescent="0.3">
      <c r="A26" s="1" t="s">
        <v>42</v>
      </c>
      <c r="B26" s="83">
        <v>3</v>
      </c>
      <c r="C26" s="84">
        <v>102</v>
      </c>
      <c r="D26" s="84">
        <v>1</v>
      </c>
      <c r="E26" s="84">
        <v>2</v>
      </c>
      <c r="F26" s="84">
        <v>26</v>
      </c>
      <c r="G26" s="84">
        <v>54</v>
      </c>
      <c r="H26" s="84">
        <v>14</v>
      </c>
      <c r="I26" s="85">
        <v>195</v>
      </c>
    </row>
    <row r="27" spans="1:9" ht="13.8" x14ac:dyDescent="0.3">
      <c r="A27" s="1" t="s">
        <v>43</v>
      </c>
      <c r="B27" s="83">
        <v>2</v>
      </c>
      <c r="C27" s="84">
        <v>130</v>
      </c>
      <c r="D27" s="84">
        <v>2</v>
      </c>
      <c r="E27" s="84">
        <v>1</v>
      </c>
      <c r="F27" s="84">
        <v>41</v>
      </c>
      <c r="G27" s="84">
        <v>60</v>
      </c>
      <c r="H27" s="84">
        <v>5</v>
      </c>
      <c r="I27" s="85">
        <v>198</v>
      </c>
    </row>
    <row r="28" spans="1:9" ht="13.8" x14ac:dyDescent="0.3">
      <c r="A28" s="1" t="s">
        <v>44</v>
      </c>
      <c r="B28" s="83">
        <v>3</v>
      </c>
      <c r="C28" s="84">
        <v>109</v>
      </c>
      <c r="D28" s="84">
        <v>1</v>
      </c>
      <c r="E28" s="84">
        <v>2</v>
      </c>
      <c r="F28" s="84">
        <v>23</v>
      </c>
      <c r="G28" s="84">
        <v>41</v>
      </c>
      <c r="H28" s="84">
        <v>7</v>
      </c>
      <c r="I28" s="85">
        <v>151</v>
      </c>
    </row>
    <row r="29" spans="1:9" ht="13.8" x14ac:dyDescent="0.3">
      <c r="A29" s="1" t="s">
        <v>45</v>
      </c>
      <c r="B29" s="83">
        <v>3</v>
      </c>
      <c r="C29" s="84">
        <v>113</v>
      </c>
      <c r="D29" s="84">
        <v>1</v>
      </c>
      <c r="E29" s="84">
        <v>2</v>
      </c>
      <c r="F29" s="84">
        <v>20</v>
      </c>
      <c r="G29" s="84">
        <v>29</v>
      </c>
      <c r="H29" s="84">
        <v>12</v>
      </c>
      <c r="I29" s="85">
        <v>119</v>
      </c>
    </row>
    <row r="30" spans="1:9" ht="13.8" x14ac:dyDescent="0.3">
      <c r="A30" s="1" t="s">
        <v>46</v>
      </c>
      <c r="B30" s="83">
        <v>1</v>
      </c>
      <c r="C30" s="84">
        <v>111</v>
      </c>
      <c r="D30" s="84">
        <v>1</v>
      </c>
      <c r="E30" s="84">
        <v>1</v>
      </c>
      <c r="F30" s="84">
        <v>19</v>
      </c>
      <c r="G30" s="84">
        <v>24</v>
      </c>
      <c r="H30" s="84">
        <v>8</v>
      </c>
      <c r="I30" s="85">
        <v>94</v>
      </c>
    </row>
    <row r="31" spans="1:9" ht="13.8" x14ac:dyDescent="0.3">
      <c r="A31" s="1" t="s">
        <v>47</v>
      </c>
      <c r="B31" s="83">
        <v>5</v>
      </c>
      <c r="C31" s="84">
        <v>153</v>
      </c>
      <c r="D31" s="84">
        <v>0</v>
      </c>
      <c r="E31" s="84">
        <v>0</v>
      </c>
      <c r="F31" s="84">
        <v>25</v>
      </c>
      <c r="G31" s="84">
        <v>19</v>
      </c>
      <c r="H31" s="84">
        <v>16</v>
      </c>
      <c r="I31" s="85">
        <v>78</v>
      </c>
    </row>
    <row r="32" spans="1:9" ht="13.8" x14ac:dyDescent="0.3">
      <c r="A32" s="1" t="s">
        <v>48</v>
      </c>
      <c r="B32" s="83">
        <v>1</v>
      </c>
      <c r="C32" s="84">
        <v>155</v>
      </c>
      <c r="D32" s="84">
        <v>1</v>
      </c>
      <c r="E32" s="84">
        <v>1</v>
      </c>
      <c r="F32" s="84">
        <v>21</v>
      </c>
      <c r="G32" s="84">
        <v>30</v>
      </c>
      <c r="H32" s="84">
        <v>5</v>
      </c>
      <c r="I32" s="85">
        <v>139</v>
      </c>
    </row>
    <row r="33" spans="1:9" ht="13.8" x14ac:dyDescent="0.3">
      <c r="A33" s="1" t="s">
        <v>49</v>
      </c>
      <c r="B33" s="83">
        <v>3</v>
      </c>
      <c r="C33" s="84">
        <v>166</v>
      </c>
      <c r="D33" s="84">
        <v>0</v>
      </c>
      <c r="E33" s="84">
        <v>1</v>
      </c>
      <c r="F33" s="84">
        <v>52</v>
      </c>
      <c r="G33" s="84">
        <v>55</v>
      </c>
      <c r="H33" s="84">
        <v>11</v>
      </c>
      <c r="I33" s="85">
        <v>275</v>
      </c>
    </row>
    <row r="34" spans="1:9" ht="13.8" x14ac:dyDescent="0.3">
      <c r="A34" s="1" t="s">
        <v>50</v>
      </c>
      <c r="B34" s="83">
        <v>1</v>
      </c>
      <c r="C34" s="84">
        <v>151</v>
      </c>
      <c r="D34" s="84">
        <v>1</v>
      </c>
      <c r="E34" s="84">
        <v>1</v>
      </c>
      <c r="F34" s="84">
        <v>27</v>
      </c>
      <c r="G34" s="84">
        <v>37</v>
      </c>
      <c r="H34" s="84">
        <v>12</v>
      </c>
      <c r="I34" s="85">
        <v>95</v>
      </c>
    </row>
    <row r="35" spans="1:9" ht="13.8" x14ac:dyDescent="0.3">
      <c r="A35" s="1" t="s">
        <v>51</v>
      </c>
      <c r="B35" s="83">
        <v>0</v>
      </c>
      <c r="C35" s="84">
        <v>126</v>
      </c>
      <c r="D35" s="84">
        <v>0</v>
      </c>
      <c r="E35" s="84">
        <v>1</v>
      </c>
      <c r="F35" s="84">
        <v>16</v>
      </c>
      <c r="G35" s="84">
        <v>43</v>
      </c>
      <c r="H35" s="84">
        <v>2</v>
      </c>
      <c r="I35" s="85">
        <v>135</v>
      </c>
    </row>
    <row r="36" spans="1:9" ht="13.8" x14ac:dyDescent="0.3">
      <c r="A36" s="1" t="s">
        <v>52</v>
      </c>
      <c r="B36" s="83">
        <v>3</v>
      </c>
      <c r="C36" s="84">
        <v>94</v>
      </c>
      <c r="D36" s="84">
        <v>2</v>
      </c>
      <c r="E36" s="84">
        <v>0</v>
      </c>
      <c r="F36" s="84">
        <v>12</v>
      </c>
      <c r="G36" s="84">
        <v>38</v>
      </c>
      <c r="H36" s="84">
        <v>6</v>
      </c>
      <c r="I36" s="85">
        <v>203</v>
      </c>
    </row>
    <row r="37" spans="1:9" ht="13.8" x14ac:dyDescent="0.3">
      <c r="A37" s="1" t="s">
        <v>53</v>
      </c>
      <c r="B37" s="83">
        <v>2</v>
      </c>
      <c r="C37" s="84">
        <v>85</v>
      </c>
      <c r="D37" s="84">
        <v>1</v>
      </c>
      <c r="E37" s="84">
        <v>0</v>
      </c>
      <c r="F37" s="84">
        <v>18</v>
      </c>
      <c r="G37" s="84">
        <v>30</v>
      </c>
      <c r="H37" s="84">
        <v>7</v>
      </c>
      <c r="I37" s="85">
        <v>202</v>
      </c>
    </row>
    <row r="38" spans="1:9" ht="13.8" x14ac:dyDescent="0.3">
      <c r="A38" s="1" t="s">
        <v>54</v>
      </c>
      <c r="B38" s="83">
        <v>4</v>
      </c>
      <c r="C38" s="84">
        <v>120</v>
      </c>
      <c r="D38" s="84">
        <v>3</v>
      </c>
      <c r="E38" s="84">
        <v>0</v>
      </c>
      <c r="F38" s="84">
        <v>21</v>
      </c>
      <c r="G38" s="84">
        <v>70</v>
      </c>
      <c r="H38" s="84">
        <v>6</v>
      </c>
      <c r="I38" s="85">
        <v>250</v>
      </c>
    </row>
    <row r="39" spans="1:9" ht="13.8" x14ac:dyDescent="0.3">
      <c r="A39" s="1" t="s">
        <v>55</v>
      </c>
      <c r="B39" s="83">
        <v>4</v>
      </c>
      <c r="C39" s="84">
        <v>86</v>
      </c>
      <c r="D39" s="84">
        <v>1</v>
      </c>
      <c r="E39" s="84">
        <v>2</v>
      </c>
      <c r="F39" s="84">
        <v>21</v>
      </c>
      <c r="G39" s="84">
        <v>98</v>
      </c>
      <c r="H39" s="84">
        <v>1</v>
      </c>
      <c r="I39" s="85">
        <v>276</v>
      </c>
    </row>
    <row r="40" spans="1:9" ht="13.8" x14ac:dyDescent="0.3">
      <c r="A40" s="1" t="s">
        <v>117</v>
      </c>
      <c r="B40" s="83">
        <v>4</v>
      </c>
      <c r="C40" s="84">
        <v>92</v>
      </c>
      <c r="D40" s="84">
        <v>0</v>
      </c>
      <c r="E40" s="84">
        <v>0</v>
      </c>
      <c r="F40" s="84">
        <v>19</v>
      </c>
      <c r="G40" s="84">
        <v>87</v>
      </c>
      <c r="H40" s="84">
        <v>3</v>
      </c>
      <c r="I40" s="85">
        <v>282</v>
      </c>
    </row>
    <row r="41" spans="1:9" ht="13.8" x14ac:dyDescent="0.3">
      <c r="A41" s="1" t="s">
        <v>57</v>
      </c>
      <c r="B41" s="83">
        <v>0</v>
      </c>
      <c r="C41" s="84">
        <v>91</v>
      </c>
      <c r="D41" s="84">
        <v>2</v>
      </c>
      <c r="E41" s="84">
        <v>0</v>
      </c>
      <c r="F41" s="84">
        <v>20</v>
      </c>
      <c r="G41" s="84">
        <v>50</v>
      </c>
      <c r="H41" s="84">
        <v>5</v>
      </c>
      <c r="I41" s="85">
        <v>209</v>
      </c>
    </row>
    <row r="42" spans="1:9" ht="13.8" x14ac:dyDescent="0.3">
      <c r="A42" s="1" t="s">
        <v>58</v>
      </c>
      <c r="B42" s="83">
        <v>3</v>
      </c>
      <c r="C42" s="84">
        <v>68</v>
      </c>
      <c r="D42" s="84">
        <v>2</v>
      </c>
      <c r="E42" s="84">
        <v>3</v>
      </c>
      <c r="F42" s="84">
        <v>18</v>
      </c>
      <c r="G42" s="84">
        <v>24</v>
      </c>
      <c r="H42" s="84">
        <v>1</v>
      </c>
      <c r="I42" s="85">
        <v>170</v>
      </c>
    </row>
    <row r="43" spans="1:9" ht="13.8" x14ac:dyDescent="0.3">
      <c r="A43" s="1" t="s">
        <v>59</v>
      </c>
      <c r="B43" s="83">
        <v>7</v>
      </c>
      <c r="C43" s="84">
        <v>133</v>
      </c>
      <c r="D43" s="84">
        <v>1</v>
      </c>
      <c r="E43" s="84">
        <v>1</v>
      </c>
      <c r="F43" s="84">
        <v>19</v>
      </c>
      <c r="G43" s="84">
        <v>63</v>
      </c>
      <c r="H43" s="84">
        <v>6</v>
      </c>
      <c r="I43" s="85">
        <v>228</v>
      </c>
    </row>
    <row r="44" spans="1:9" ht="13.8" x14ac:dyDescent="0.3">
      <c r="A44" s="50" t="s">
        <v>60</v>
      </c>
      <c r="B44" s="83">
        <v>0</v>
      </c>
      <c r="C44" s="84">
        <v>99</v>
      </c>
      <c r="D44" s="84">
        <v>1</v>
      </c>
      <c r="E44" s="84">
        <v>0</v>
      </c>
      <c r="F44" s="84">
        <v>21</v>
      </c>
      <c r="G44" s="84">
        <v>41</v>
      </c>
      <c r="H44" s="84">
        <v>8</v>
      </c>
      <c r="I44" s="85">
        <v>170</v>
      </c>
    </row>
    <row r="45" spans="1:9" ht="13.8" x14ac:dyDescent="0.3">
      <c r="A45" s="44" t="s">
        <v>61</v>
      </c>
      <c r="B45" s="83">
        <v>1</v>
      </c>
      <c r="C45" s="84">
        <v>134</v>
      </c>
      <c r="D45" s="84">
        <v>2</v>
      </c>
      <c r="E45" s="84">
        <v>0</v>
      </c>
      <c r="F45" s="84">
        <v>27</v>
      </c>
      <c r="G45" s="84">
        <v>34</v>
      </c>
      <c r="H45" s="84">
        <v>12</v>
      </c>
      <c r="I45" s="85">
        <v>208</v>
      </c>
    </row>
    <row r="46" spans="1:9" ht="13.8" x14ac:dyDescent="0.3">
      <c r="A46" s="44" t="s">
        <v>62</v>
      </c>
      <c r="B46" s="83">
        <v>4</v>
      </c>
      <c r="C46" s="84">
        <v>83</v>
      </c>
      <c r="D46" s="84">
        <v>2</v>
      </c>
      <c r="E46" s="84">
        <v>0</v>
      </c>
      <c r="F46" s="84">
        <v>8</v>
      </c>
      <c r="G46" s="84">
        <v>92</v>
      </c>
      <c r="H46" s="84">
        <v>5</v>
      </c>
      <c r="I46" s="85">
        <v>261</v>
      </c>
    </row>
    <row r="47" spans="1:9" ht="13.8" x14ac:dyDescent="0.3">
      <c r="A47" s="44" t="s">
        <v>63</v>
      </c>
      <c r="B47" s="83">
        <v>3</v>
      </c>
      <c r="C47" s="84">
        <v>131</v>
      </c>
      <c r="D47" s="84">
        <v>2</v>
      </c>
      <c r="E47" s="84">
        <v>0</v>
      </c>
      <c r="F47" s="84">
        <v>29</v>
      </c>
      <c r="G47" s="84">
        <v>84</v>
      </c>
      <c r="H47" s="84">
        <v>6</v>
      </c>
      <c r="I47" s="85">
        <v>389</v>
      </c>
    </row>
    <row r="48" spans="1:9" ht="13.8" x14ac:dyDescent="0.3">
      <c r="A48" s="44" t="s">
        <v>64</v>
      </c>
      <c r="B48" s="83">
        <v>2</v>
      </c>
      <c r="C48" s="84">
        <v>74</v>
      </c>
      <c r="D48" s="84">
        <v>2</v>
      </c>
      <c r="E48" s="84">
        <v>2</v>
      </c>
      <c r="F48" s="84">
        <v>20</v>
      </c>
      <c r="G48" s="84">
        <v>33</v>
      </c>
      <c r="H48" s="84">
        <v>3</v>
      </c>
      <c r="I48" s="85">
        <v>232</v>
      </c>
    </row>
    <row r="49" spans="1:9" ht="13.8" x14ac:dyDescent="0.3">
      <c r="A49" s="44" t="s">
        <v>65</v>
      </c>
      <c r="B49" s="83">
        <v>10</v>
      </c>
      <c r="C49" s="84">
        <v>130</v>
      </c>
      <c r="D49" s="84">
        <v>4</v>
      </c>
      <c r="E49" s="84">
        <v>2</v>
      </c>
      <c r="F49" s="84">
        <v>30</v>
      </c>
      <c r="G49" s="84">
        <v>83</v>
      </c>
      <c r="H49" s="84">
        <v>25</v>
      </c>
      <c r="I49" s="85">
        <v>362</v>
      </c>
    </row>
    <row r="50" spans="1:9" ht="13.8" x14ac:dyDescent="0.3">
      <c r="A50" s="44" t="s">
        <v>66</v>
      </c>
      <c r="B50" s="83">
        <v>5</v>
      </c>
      <c r="C50" s="84">
        <v>67</v>
      </c>
      <c r="D50" s="84">
        <v>1</v>
      </c>
      <c r="E50" s="84">
        <v>0</v>
      </c>
      <c r="F50" s="84">
        <v>19</v>
      </c>
      <c r="G50" s="84">
        <v>90</v>
      </c>
      <c r="H50" s="84">
        <v>1</v>
      </c>
      <c r="I50" s="85">
        <v>373</v>
      </c>
    </row>
    <row r="51" spans="1:9" ht="13.8" x14ac:dyDescent="0.3">
      <c r="A51" s="61" t="s">
        <v>67</v>
      </c>
      <c r="B51" s="83">
        <v>2</v>
      </c>
      <c r="C51" s="84">
        <v>113</v>
      </c>
      <c r="D51" s="84">
        <v>4</v>
      </c>
      <c r="E51" s="84">
        <v>0</v>
      </c>
      <c r="F51" s="84">
        <v>25</v>
      </c>
      <c r="G51" s="84">
        <v>95</v>
      </c>
      <c r="H51" s="84">
        <v>4</v>
      </c>
      <c r="I51" s="85">
        <v>351</v>
      </c>
    </row>
    <row r="52" spans="1:9" ht="13.8" x14ac:dyDescent="0.3">
      <c r="A52" s="50" t="s">
        <v>68</v>
      </c>
      <c r="B52" s="83">
        <v>1</v>
      </c>
      <c r="C52" s="84">
        <v>94</v>
      </c>
      <c r="D52" s="84">
        <v>0</v>
      </c>
      <c r="E52" s="84">
        <v>0</v>
      </c>
      <c r="F52" s="84">
        <v>11</v>
      </c>
      <c r="G52" s="84">
        <v>46</v>
      </c>
      <c r="H52" s="84">
        <v>3</v>
      </c>
      <c r="I52" s="85">
        <v>304</v>
      </c>
    </row>
    <row r="53" spans="1:9" ht="13.8" x14ac:dyDescent="0.3">
      <c r="A53" s="61" t="s">
        <v>69</v>
      </c>
      <c r="B53" s="83">
        <v>2</v>
      </c>
      <c r="C53" s="84">
        <v>82</v>
      </c>
      <c r="D53" s="84">
        <v>2</v>
      </c>
      <c r="E53" s="84">
        <v>1</v>
      </c>
      <c r="F53" s="84">
        <v>21</v>
      </c>
      <c r="G53" s="84">
        <v>53</v>
      </c>
      <c r="H53" s="84">
        <v>4</v>
      </c>
      <c r="I53" s="85">
        <v>394</v>
      </c>
    </row>
    <row r="54" spans="1:9" ht="13.8" x14ac:dyDescent="0.3">
      <c r="A54" s="61" t="s">
        <v>70</v>
      </c>
      <c r="B54" s="83">
        <v>2</v>
      </c>
      <c r="C54" s="84">
        <v>63</v>
      </c>
      <c r="D54" s="84">
        <v>2</v>
      </c>
      <c r="E54" s="84">
        <v>0</v>
      </c>
      <c r="F54" s="84">
        <v>15</v>
      </c>
      <c r="G54" s="84">
        <v>35</v>
      </c>
      <c r="H54" s="84">
        <v>3</v>
      </c>
      <c r="I54" s="85">
        <v>198</v>
      </c>
    </row>
    <row r="55" spans="1:9" ht="13.8" x14ac:dyDescent="0.3">
      <c r="A55" s="61" t="s">
        <v>71</v>
      </c>
      <c r="B55" s="83">
        <v>8</v>
      </c>
      <c r="C55" s="84">
        <v>63</v>
      </c>
      <c r="D55" s="84">
        <v>1</v>
      </c>
      <c r="E55" s="84">
        <v>0</v>
      </c>
      <c r="F55" s="84">
        <v>11</v>
      </c>
      <c r="G55" s="84">
        <v>35</v>
      </c>
      <c r="H55" s="84">
        <v>6</v>
      </c>
      <c r="I55" s="85">
        <v>258</v>
      </c>
    </row>
    <row r="56" spans="1:9" ht="13.8" x14ac:dyDescent="0.3">
      <c r="A56" s="61" t="s">
        <v>118</v>
      </c>
      <c r="B56" s="83">
        <v>3</v>
      </c>
      <c r="C56" s="84">
        <v>271</v>
      </c>
      <c r="D56" s="84">
        <v>2</v>
      </c>
      <c r="E56" s="84">
        <v>4</v>
      </c>
      <c r="F56" s="84">
        <v>25</v>
      </c>
      <c r="G56" s="84">
        <v>9</v>
      </c>
      <c r="H56" s="84">
        <v>12</v>
      </c>
      <c r="I56" s="85">
        <v>179</v>
      </c>
    </row>
    <row r="57" spans="1:9" ht="13.8" x14ac:dyDescent="0.3">
      <c r="A57" s="61" t="s">
        <v>72</v>
      </c>
      <c r="B57" s="83">
        <v>4</v>
      </c>
      <c r="C57" s="84">
        <v>34</v>
      </c>
      <c r="D57" s="84">
        <v>2</v>
      </c>
      <c r="E57" s="84">
        <v>1</v>
      </c>
      <c r="F57" s="84">
        <v>5</v>
      </c>
      <c r="G57" s="84">
        <v>74</v>
      </c>
      <c r="H57" s="84">
        <v>0</v>
      </c>
      <c r="I57" s="85">
        <v>223</v>
      </c>
    </row>
    <row r="58" spans="1:9" ht="13.8" x14ac:dyDescent="0.3">
      <c r="A58" s="61" t="s">
        <v>73</v>
      </c>
      <c r="B58" s="83">
        <v>12</v>
      </c>
      <c r="C58" s="84">
        <v>30</v>
      </c>
      <c r="D58" s="84">
        <v>3</v>
      </c>
      <c r="E58" s="84">
        <v>0</v>
      </c>
      <c r="F58" s="84">
        <v>13</v>
      </c>
      <c r="G58" s="84">
        <v>66</v>
      </c>
      <c r="H58" s="84">
        <v>5</v>
      </c>
      <c r="I58" s="85">
        <v>297</v>
      </c>
    </row>
    <row r="59" spans="1:9" ht="13.8" x14ac:dyDescent="0.3">
      <c r="A59" s="61" t="s">
        <v>74</v>
      </c>
      <c r="B59" s="83">
        <v>2</v>
      </c>
      <c r="C59" s="84">
        <v>60</v>
      </c>
      <c r="D59" s="84">
        <v>3</v>
      </c>
      <c r="E59" s="84">
        <v>1</v>
      </c>
      <c r="F59" s="84">
        <v>23</v>
      </c>
      <c r="G59" s="84">
        <v>60</v>
      </c>
      <c r="H59" s="84">
        <v>1</v>
      </c>
      <c r="I59" s="85">
        <v>270</v>
      </c>
    </row>
    <row r="60" spans="1:9" ht="13.8" x14ac:dyDescent="0.3">
      <c r="A60" s="61" t="s">
        <v>75</v>
      </c>
      <c r="B60" s="83">
        <v>2</v>
      </c>
      <c r="C60" s="84">
        <v>94</v>
      </c>
      <c r="D60" s="84">
        <v>1</v>
      </c>
      <c r="E60" s="84">
        <v>0</v>
      </c>
      <c r="F60" s="84">
        <v>15</v>
      </c>
      <c r="G60" s="84">
        <v>22</v>
      </c>
      <c r="H60" s="84">
        <v>8</v>
      </c>
      <c r="I60" s="85">
        <v>356</v>
      </c>
    </row>
    <row r="61" spans="1:9" ht="13.8" x14ac:dyDescent="0.3">
      <c r="A61" s="61" t="s">
        <v>76</v>
      </c>
      <c r="B61" s="83">
        <v>9</v>
      </c>
      <c r="C61" s="84">
        <v>75</v>
      </c>
      <c r="D61" s="84">
        <v>0</v>
      </c>
      <c r="E61" s="84">
        <v>0</v>
      </c>
      <c r="F61" s="84">
        <v>12</v>
      </c>
      <c r="G61" s="84">
        <v>70</v>
      </c>
      <c r="H61" s="84">
        <v>4</v>
      </c>
      <c r="I61" s="85">
        <v>396</v>
      </c>
    </row>
    <row r="62" spans="1:9" ht="13.8" x14ac:dyDescent="0.3">
      <c r="A62" s="61" t="s">
        <v>77</v>
      </c>
      <c r="B62" s="83">
        <v>1</v>
      </c>
      <c r="C62" s="84">
        <v>122</v>
      </c>
      <c r="D62" s="84">
        <v>2</v>
      </c>
      <c r="E62" s="84">
        <v>1</v>
      </c>
      <c r="F62" s="84">
        <v>11</v>
      </c>
      <c r="G62" s="84">
        <v>37</v>
      </c>
      <c r="H62" s="84">
        <v>9</v>
      </c>
      <c r="I62" s="85">
        <v>285</v>
      </c>
    </row>
    <row r="63" spans="1:9" ht="13.8" x14ac:dyDescent="0.3">
      <c r="A63" s="61" t="s">
        <v>78</v>
      </c>
      <c r="B63" s="83">
        <v>1</v>
      </c>
      <c r="C63" s="84">
        <v>57</v>
      </c>
      <c r="D63" s="84">
        <v>4</v>
      </c>
      <c r="E63" s="84">
        <v>1</v>
      </c>
      <c r="F63" s="84">
        <v>13</v>
      </c>
      <c r="G63" s="84">
        <v>73</v>
      </c>
      <c r="H63" s="84">
        <v>4</v>
      </c>
      <c r="I63" s="85">
        <v>284</v>
      </c>
    </row>
    <row r="64" spans="1:9" ht="13.8" x14ac:dyDescent="0.3">
      <c r="A64" s="61" t="s">
        <v>79</v>
      </c>
      <c r="B64" s="83">
        <v>0</v>
      </c>
      <c r="C64" s="84">
        <v>4</v>
      </c>
      <c r="D64" s="84">
        <v>0</v>
      </c>
      <c r="E64" s="84">
        <v>0</v>
      </c>
      <c r="F64" s="84">
        <v>2</v>
      </c>
      <c r="G64" s="84">
        <v>4</v>
      </c>
      <c r="H64" s="84">
        <v>0</v>
      </c>
      <c r="I64" s="85">
        <v>44</v>
      </c>
    </row>
    <row r="65" spans="1:9" ht="13.8" x14ac:dyDescent="0.3">
      <c r="A65" s="61" t="s">
        <v>132</v>
      </c>
      <c r="B65" s="83">
        <v>31</v>
      </c>
      <c r="C65" s="84">
        <v>1706</v>
      </c>
      <c r="D65" s="84">
        <v>13</v>
      </c>
      <c r="E65" s="84">
        <v>8</v>
      </c>
      <c r="F65" s="84">
        <v>128</v>
      </c>
      <c r="G65" s="84">
        <v>391</v>
      </c>
      <c r="H65" s="84">
        <v>32</v>
      </c>
      <c r="I65" s="85">
        <v>2101</v>
      </c>
    </row>
    <row r="66" spans="1:9" ht="13.8" x14ac:dyDescent="0.3">
      <c r="A66" s="33" t="s">
        <v>133</v>
      </c>
      <c r="B66" s="86">
        <v>20</v>
      </c>
      <c r="C66" s="87">
        <v>2410</v>
      </c>
      <c r="D66" s="87">
        <v>20</v>
      </c>
      <c r="E66" s="87">
        <v>14</v>
      </c>
      <c r="F66" s="87">
        <v>152</v>
      </c>
      <c r="G66" s="87">
        <v>292</v>
      </c>
      <c r="H66" s="87">
        <v>79</v>
      </c>
      <c r="I66" s="88">
        <v>1840</v>
      </c>
    </row>
    <row r="67" spans="1:9" ht="13.8" x14ac:dyDescent="0.3">
      <c r="A67" s="9" t="s">
        <v>80</v>
      </c>
      <c r="B67" s="20">
        <f t="shared" ref="B67:I67" si="0">SUM(B7:B66)</f>
        <v>240</v>
      </c>
      <c r="C67" s="43">
        <f t="shared" si="0"/>
        <v>10342</v>
      </c>
      <c r="D67" s="20">
        <f t="shared" si="0"/>
        <v>125</v>
      </c>
      <c r="E67" s="20">
        <f t="shared" si="0"/>
        <v>80</v>
      </c>
      <c r="F67" s="20">
        <f t="shared" si="0"/>
        <v>1471</v>
      </c>
      <c r="G67" s="20">
        <f t="shared" si="0"/>
        <v>3449</v>
      </c>
      <c r="H67" s="20">
        <f t="shared" si="0"/>
        <v>518</v>
      </c>
      <c r="I67" s="20">
        <f t="shared" si="0"/>
        <v>17180</v>
      </c>
    </row>
  </sheetData>
  <sheetProtection selectLockedCells="1"/>
  <mergeCells count="3">
    <mergeCell ref="B1:I1"/>
    <mergeCell ref="B2:I2"/>
    <mergeCell ref="B3:I3"/>
  </mergeCells>
  <printOptions horizontalCentered="1"/>
  <pageMargins left="0.5" right="0.5" top="1.5" bottom="0.75" header="1" footer="0.3"/>
  <pageSetup orientation="portrait" r:id="rId1"/>
  <headerFooter alignWithMargins="0">
    <oddHeader>&amp;C&amp;"Helv,Bold"BANNOCK COUNTY RESULTS
GENERAL ELECTION    NOVEMBER 8, 2016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Normal="100" zoomScaleSheetLayoutView="100" workbookViewId="0">
      <pane ySplit="6" topLeftCell="A55" activePane="bottomLeft" state="frozen"/>
      <selection activeCell="A5" sqref="A5:XFD5"/>
      <selection pane="bottomLeft" activeCell="H68" sqref="H68"/>
    </sheetView>
  </sheetViews>
  <sheetFormatPr defaultColWidth="9.109375" defaultRowHeight="13.8" x14ac:dyDescent="0.3"/>
  <cols>
    <col min="1" max="1" width="15.109375" style="19" bestFit="1" customWidth="1"/>
    <col min="2" max="6" width="8.77734375" style="19" customWidth="1"/>
    <col min="7" max="7" width="8.77734375" style="13" customWidth="1"/>
    <col min="8" max="8" width="12.109375" style="13" bestFit="1" customWidth="1"/>
    <col min="9" max="9" width="10" style="13" bestFit="1" customWidth="1"/>
    <col min="10" max="16384" width="9.109375" style="13"/>
  </cols>
  <sheetData>
    <row r="1" spans="1:8" x14ac:dyDescent="0.3">
      <c r="A1" s="24"/>
      <c r="B1" s="99" t="s">
        <v>18</v>
      </c>
      <c r="C1" s="100"/>
      <c r="D1" s="100"/>
      <c r="E1" s="100"/>
      <c r="F1" s="101"/>
      <c r="G1" s="57"/>
      <c r="H1" s="42" t="s">
        <v>18</v>
      </c>
    </row>
    <row r="2" spans="1:8" x14ac:dyDescent="0.3">
      <c r="A2" s="25"/>
      <c r="B2" s="96" t="s">
        <v>90</v>
      </c>
      <c r="C2" s="97"/>
      <c r="D2" s="97"/>
      <c r="E2" s="97"/>
      <c r="F2" s="98"/>
      <c r="G2" s="74" t="s">
        <v>18</v>
      </c>
      <c r="H2" s="77" t="s">
        <v>112</v>
      </c>
    </row>
    <row r="3" spans="1:8" x14ac:dyDescent="0.3">
      <c r="A3" s="25"/>
      <c r="B3" s="116" t="s">
        <v>94</v>
      </c>
      <c r="C3" s="116"/>
      <c r="D3" s="116" t="s">
        <v>109</v>
      </c>
      <c r="E3" s="116"/>
      <c r="F3" s="116"/>
      <c r="G3" s="74" t="s">
        <v>111</v>
      </c>
      <c r="H3" s="8" t="s">
        <v>3</v>
      </c>
    </row>
    <row r="4" spans="1:8" x14ac:dyDescent="0.3">
      <c r="A4" s="33"/>
      <c r="B4" s="2" t="s">
        <v>2</v>
      </c>
      <c r="C4" s="2" t="s">
        <v>1</v>
      </c>
      <c r="D4" s="2" t="s">
        <v>1</v>
      </c>
      <c r="E4" s="2" t="s">
        <v>121</v>
      </c>
      <c r="F4" s="2" t="s">
        <v>2</v>
      </c>
      <c r="G4" s="2" t="s">
        <v>1</v>
      </c>
      <c r="H4" s="3" t="s">
        <v>1</v>
      </c>
    </row>
    <row r="5" spans="1:8" ht="93" customHeight="1" thickBot="1" x14ac:dyDescent="0.35">
      <c r="A5" s="34" t="s">
        <v>6</v>
      </c>
      <c r="B5" s="48" t="s">
        <v>22</v>
      </c>
      <c r="C5" s="48" t="s">
        <v>110</v>
      </c>
      <c r="D5" s="48" t="s">
        <v>181</v>
      </c>
      <c r="E5" s="48" t="s">
        <v>134</v>
      </c>
      <c r="F5" s="59" t="s">
        <v>89</v>
      </c>
      <c r="G5" s="58" t="s">
        <v>93</v>
      </c>
      <c r="H5" s="5" t="s">
        <v>113</v>
      </c>
    </row>
    <row r="6" spans="1:8" ht="14.4" thickBot="1" x14ac:dyDescent="0.35">
      <c r="A6" s="15"/>
      <c r="B6" s="35"/>
      <c r="C6" s="35"/>
      <c r="D6" s="35"/>
      <c r="E6" s="35"/>
      <c r="F6" s="35"/>
      <c r="G6" s="35"/>
      <c r="H6" s="17"/>
    </row>
    <row r="7" spans="1:8" x14ac:dyDescent="0.3">
      <c r="A7" s="51" t="s">
        <v>23</v>
      </c>
      <c r="B7" s="80">
        <v>195</v>
      </c>
      <c r="C7" s="82">
        <v>124</v>
      </c>
      <c r="D7" s="90">
        <v>115</v>
      </c>
      <c r="E7" s="81">
        <v>19</v>
      </c>
      <c r="F7" s="82">
        <v>178</v>
      </c>
      <c r="G7" s="62">
        <v>260</v>
      </c>
      <c r="H7" s="62">
        <v>255</v>
      </c>
    </row>
    <row r="8" spans="1:8" x14ac:dyDescent="0.3">
      <c r="A8" s="44" t="s">
        <v>24</v>
      </c>
      <c r="B8" s="83">
        <v>292</v>
      </c>
      <c r="C8" s="85">
        <v>181</v>
      </c>
      <c r="D8" s="91">
        <v>173</v>
      </c>
      <c r="E8" s="84">
        <v>28</v>
      </c>
      <c r="F8" s="85">
        <v>270</v>
      </c>
      <c r="G8" s="62">
        <v>381</v>
      </c>
      <c r="H8" s="62">
        <v>373</v>
      </c>
    </row>
    <row r="9" spans="1:8" x14ac:dyDescent="0.3">
      <c r="A9" s="44" t="s">
        <v>25</v>
      </c>
      <c r="B9" s="83">
        <v>260</v>
      </c>
      <c r="C9" s="85">
        <v>147</v>
      </c>
      <c r="D9" s="91">
        <v>132</v>
      </c>
      <c r="E9" s="84">
        <v>36</v>
      </c>
      <c r="F9" s="85">
        <v>236</v>
      </c>
      <c r="G9" s="62">
        <v>343</v>
      </c>
      <c r="H9" s="62">
        <v>330</v>
      </c>
    </row>
    <row r="10" spans="1:8" x14ac:dyDescent="0.3">
      <c r="A10" s="44" t="s">
        <v>26</v>
      </c>
      <c r="B10" s="83">
        <v>243</v>
      </c>
      <c r="C10" s="85">
        <v>260</v>
      </c>
      <c r="D10" s="91">
        <v>236</v>
      </c>
      <c r="E10" s="84">
        <v>53</v>
      </c>
      <c r="F10" s="85">
        <v>210</v>
      </c>
      <c r="G10" s="62">
        <v>436</v>
      </c>
      <c r="H10" s="62">
        <v>437</v>
      </c>
    </row>
    <row r="11" spans="1:8" x14ac:dyDescent="0.3">
      <c r="A11" s="44" t="s">
        <v>27</v>
      </c>
      <c r="B11" s="83">
        <v>228</v>
      </c>
      <c r="C11" s="85">
        <v>203</v>
      </c>
      <c r="D11" s="91">
        <v>181</v>
      </c>
      <c r="E11" s="84">
        <v>37</v>
      </c>
      <c r="F11" s="85">
        <v>207</v>
      </c>
      <c r="G11" s="62">
        <v>359</v>
      </c>
      <c r="H11" s="62">
        <v>349</v>
      </c>
    </row>
    <row r="12" spans="1:8" x14ac:dyDescent="0.3">
      <c r="A12" s="44" t="s">
        <v>28</v>
      </c>
      <c r="B12" s="83">
        <v>152</v>
      </c>
      <c r="C12" s="85">
        <v>195</v>
      </c>
      <c r="D12" s="91">
        <v>166</v>
      </c>
      <c r="E12" s="84">
        <v>44</v>
      </c>
      <c r="F12" s="85">
        <v>133</v>
      </c>
      <c r="G12" s="62">
        <v>311</v>
      </c>
      <c r="H12" s="62">
        <v>312</v>
      </c>
    </row>
    <row r="13" spans="1:8" x14ac:dyDescent="0.3">
      <c r="A13" s="44" t="s">
        <v>29</v>
      </c>
      <c r="B13" s="83">
        <v>201</v>
      </c>
      <c r="C13" s="85">
        <v>201</v>
      </c>
      <c r="D13" s="91">
        <v>185</v>
      </c>
      <c r="E13" s="84">
        <v>36</v>
      </c>
      <c r="F13" s="85">
        <v>183</v>
      </c>
      <c r="G13" s="62">
        <v>348</v>
      </c>
      <c r="H13" s="62">
        <v>338</v>
      </c>
    </row>
    <row r="14" spans="1:8" x14ac:dyDescent="0.3">
      <c r="A14" s="44" t="s">
        <v>30</v>
      </c>
      <c r="B14" s="83">
        <v>116</v>
      </c>
      <c r="C14" s="85">
        <v>146</v>
      </c>
      <c r="D14" s="91">
        <v>125</v>
      </c>
      <c r="E14" s="84">
        <v>26</v>
      </c>
      <c r="F14" s="85">
        <v>109</v>
      </c>
      <c r="G14" s="62">
        <v>232</v>
      </c>
      <c r="H14" s="62">
        <v>231</v>
      </c>
    </row>
    <row r="15" spans="1:8" x14ac:dyDescent="0.3">
      <c r="A15" s="44" t="s">
        <v>31</v>
      </c>
      <c r="B15" s="83">
        <v>232</v>
      </c>
      <c r="C15" s="85">
        <v>181</v>
      </c>
      <c r="D15" s="91">
        <v>139</v>
      </c>
      <c r="E15" s="84">
        <v>69</v>
      </c>
      <c r="F15" s="85">
        <v>198</v>
      </c>
      <c r="G15" s="62">
        <v>362</v>
      </c>
      <c r="H15" s="62">
        <v>346</v>
      </c>
    </row>
    <row r="16" spans="1:8" x14ac:dyDescent="0.3">
      <c r="A16" s="44" t="s">
        <v>32</v>
      </c>
      <c r="B16" s="83">
        <v>337</v>
      </c>
      <c r="C16" s="85">
        <v>202</v>
      </c>
      <c r="D16" s="91">
        <v>183</v>
      </c>
      <c r="E16" s="84">
        <v>42</v>
      </c>
      <c r="F16" s="85">
        <v>308</v>
      </c>
      <c r="G16" s="62">
        <v>470</v>
      </c>
      <c r="H16" s="62">
        <v>451</v>
      </c>
    </row>
    <row r="17" spans="1:8" x14ac:dyDescent="0.3">
      <c r="A17" s="44" t="s">
        <v>33</v>
      </c>
      <c r="B17" s="83">
        <v>319</v>
      </c>
      <c r="C17" s="85">
        <v>209</v>
      </c>
      <c r="D17" s="91">
        <v>178</v>
      </c>
      <c r="E17" s="84">
        <v>38</v>
      </c>
      <c r="F17" s="85">
        <v>305</v>
      </c>
      <c r="G17" s="62">
        <v>472</v>
      </c>
      <c r="H17" s="62">
        <v>462</v>
      </c>
    </row>
    <row r="18" spans="1:8" x14ac:dyDescent="0.3">
      <c r="A18" s="44" t="s">
        <v>34</v>
      </c>
      <c r="B18" s="83">
        <v>303</v>
      </c>
      <c r="C18" s="85">
        <v>149</v>
      </c>
      <c r="D18" s="91">
        <v>135</v>
      </c>
      <c r="E18" s="84">
        <v>52</v>
      </c>
      <c r="F18" s="85">
        <v>259</v>
      </c>
      <c r="G18" s="62">
        <v>385</v>
      </c>
      <c r="H18" s="62">
        <v>372</v>
      </c>
    </row>
    <row r="19" spans="1:8" x14ac:dyDescent="0.3">
      <c r="A19" s="44" t="s">
        <v>35</v>
      </c>
      <c r="B19" s="83">
        <v>219</v>
      </c>
      <c r="C19" s="85">
        <v>140</v>
      </c>
      <c r="D19" s="91">
        <v>119</v>
      </c>
      <c r="E19" s="84">
        <v>44</v>
      </c>
      <c r="F19" s="85">
        <v>190</v>
      </c>
      <c r="G19" s="62">
        <v>310</v>
      </c>
      <c r="H19" s="62">
        <v>296</v>
      </c>
    </row>
    <row r="20" spans="1:8" x14ac:dyDescent="0.3">
      <c r="A20" s="44" t="s">
        <v>36</v>
      </c>
      <c r="B20" s="83">
        <v>282</v>
      </c>
      <c r="C20" s="85">
        <v>207</v>
      </c>
      <c r="D20" s="91">
        <v>187</v>
      </c>
      <c r="E20" s="84">
        <v>47</v>
      </c>
      <c r="F20" s="85">
        <v>245</v>
      </c>
      <c r="G20" s="62">
        <v>435</v>
      </c>
      <c r="H20" s="62">
        <v>411</v>
      </c>
    </row>
    <row r="21" spans="1:8" x14ac:dyDescent="0.3">
      <c r="A21" s="44" t="s">
        <v>114</v>
      </c>
      <c r="B21" s="83">
        <v>216</v>
      </c>
      <c r="C21" s="85">
        <v>116</v>
      </c>
      <c r="D21" s="91">
        <v>97</v>
      </c>
      <c r="E21" s="84">
        <v>37</v>
      </c>
      <c r="F21" s="85">
        <v>192</v>
      </c>
      <c r="G21" s="62">
        <v>280</v>
      </c>
      <c r="H21" s="62">
        <v>268</v>
      </c>
    </row>
    <row r="22" spans="1:8" x14ac:dyDescent="0.3">
      <c r="A22" s="44" t="s">
        <v>115</v>
      </c>
      <c r="B22" s="83">
        <v>219</v>
      </c>
      <c r="C22" s="85">
        <v>160</v>
      </c>
      <c r="D22" s="91">
        <v>126</v>
      </c>
      <c r="E22" s="84">
        <v>37</v>
      </c>
      <c r="F22" s="85">
        <v>207</v>
      </c>
      <c r="G22" s="62">
        <v>315</v>
      </c>
      <c r="H22" s="62">
        <v>308</v>
      </c>
    </row>
    <row r="23" spans="1:8" x14ac:dyDescent="0.3">
      <c r="A23" s="44" t="s">
        <v>39</v>
      </c>
      <c r="B23" s="83">
        <v>329</v>
      </c>
      <c r="C23" s="85">
        <v>174</v>
      </c>
      <c r="D23" s="91">
        <v>142</v>
      </c>
      <c r="E23" s="84">
        <v>41</v>
      </c>
      <c r="F23" s="85">
        <v>311</v>
      </c>
      <c r="G23" s="62">
        <v>414</v>
      </c>
      <c r="H23" s="62">
        <v>387</v>
      </c>
    </row>
    <row r="24" spans="1:8" x14ac:dyDescent="0.3">
      <c r="A24" s="44" t="s">
        <v>116</v>
      </c>
      <c r="B24" s="83">
        <v>170</v>
      </c>
      <c r="C24" s="85">
        <v>128</v>
      </c>
      <c r="D24" s="91">
        <v>119</v>
      </c>
      <c r="E24" s="84">
        <v>47</v>
      </c>
      <c r="F24" s="85">
        <v>134</v>
      </c>
      <c r="G24" s="62">
        <v>261</v>
      </c>
      <c r="H24" s="62">
        <v>258</v>
      </c>
    </row>
    <row r="25" spans="1:8" x14ac:dyDescent="0.3">
      <c r="A25" s="44" t="s">
        <v>41</v>
      </c>
      <c r="B25" s="83">
        <v>200</v>
      </c>
      <c r="C25" s="85">
        <v>139</v>
      </c>
      <c r="D25" s="91">
        <v>123</v>
      </c>
      <c r="E25" s="84">
        <v>34</v>
      </c>
      <c r="F25" s="85">
        <v>181</v>
      </c>
      <c r="G25" s="62">
        <v>296</v>
      </c>
      <c r="H25" s="62">
        <v>284</v>
      </c>
    </row>
    <row r="26" spans="1:8" x14ac:dyDescent="0.3">
      <c r="A26" s="44" t="s">
        <v>42</v>
      </c>
      <c r="B26" s="83">
        <v>253</v>
      </c>
      <c r="C26" s="85">
        <v>149</v>
      </c>
      <c r="D26" s="91">
        <v>141</v>
      </c>
      <c r="E26" s="84">
        <v>41</v>
      </c>
      <c r="F26" s="85">
        <v>215</v>
      </c>
      <c r="G26" s="62">
        <v>330</v>
      </c>
      <c r="H26" s="62">
        <v>331</v>
      </c>
    </row>
    <row r="27" spans="1:8" x14ac:dyDescent="0.3">
      <c r="A27" s="44" t="s">
        <v>43</v>
      </c>
      <c r="B27" s="83">
        <v>242</v>
      </c>
      <c r="C27" s="85">
        <v>181</v>
      </c>
      <c r="D27" s="91">
        <v>155</v>
      </c>
      <c r="E27" s="84">
        <v>45</v>
      </c>
      <c r="F27" s="85">
        <v>221</v>
      </c>
      <c r="G27" s="62">
        <v>375</v>
      </c>
      <c r="H27" s="62">
        <v>368</v>
      </c>
    </row>
    <row r="28" spans="1:8" x14ac:dyDescent="0.3">
      <c r="A28" s="44" t="s">
        <v>44</v>
      </c>
      <c r="B28" s="83">
        <v>190</v>
      </c>
      <c r="C28" s="85">
        <v>131</v>
      </c>
      <c r="D28" s="91">
        <v>128</v>
      </c>
      <c r="E28" s="84">
        <v>21</v>
      </c>
      <c r="F28" s="85">
        <v>175</v>
      </c>
      <c r="G28" s="62">
        <v>286</v>
      </c>
      <c r="H28" s="62">
        <v>275</v>
      </c>
    </row>
    <row r="29" spans="1:8" x14ac:dyDescent="0.3">
      <c r="A29" s="44" t="s">
        <v>45</v>
      </c>
      <c r="B29" s="83">
        <v>143</v>
      </c>
      <c r="C29" s="85">
        <v>143</v>
      </c>
      <c r="D29" s="91">
        <v>120</v>
      </c>
      <c r="E29" s="84">
        <v>37</v>
      </c>
      <c r="F29" s="85">
        <v>132</v>
      </c>
      <c r="G29" s="62">
        <v>251</v>
      </c>
      <c r="H29" s="62">
        <v>247</v>
      </c>
    </row>
    <row r="30" spans="1:8" x14ac:dyDescent="0.3">
      <c r="A30" s="44" t="s">
        <v>46</v>
      </c>
      <c r="B30" s="83">
        <v>109</v>
      </c>
      <c r="C30" s="85">
        <v>149</v>
      </c>
      <c r="D30" s="91">
        <v>136</v>
      </c>
      <c r="E30" s="84">
        <v>31</v>
      </c>
      <c r="F30" s="85">
        <v>98</v>
      </c>
      <c r="G30" s="62">
        <v>221</v>
      </c>
      <c r="H30" s="62">
        <v>218</v>
      </c>
    </row>
    <row r="31" spans="1:8" x14ac:dyDescent="0.3">
      <c r="A31" s="44" t="s">
        <v>47</v>
      </c>
      <c r="B31" s="83">
        <v>101</v>
      </c>
      <c r="C31" s="85">
        <v>206</v>
      </c>
      <c r="D31" s="91">
        <v>173</v>
      </c>
      <c r="E31" s="84">
        <v>41</v>
      </c>
      <c r="F31" s="85">
        <v>92</v>
      </c>
      <c r="G31" s="62">
        <v>277</v>
      </c>
      <c r="H31" s="62">
        <v>280</v>
      </c>
    </row>
    <row r="32" spans="1:8" x14ac:dyDescent="0.3">
      <c r="A32" s="44" t="s">
        <v>48</v>
      </c>
      <c r="B32" s="83">
        <v>180</v>
      </c>
      <c r="C32" s="85">
        <v>149</v>
      </c>
      <c r="D32" s="91">
        <v>143</v>
      </c>
      <c r="E32" s="84">
        <v>30</v>
      </c>
      <c r="F32" s="85">
        <v>154</v>
      </c>
      <c r="G32" s="62">
        <v>294</v>
      </c>
      <c r="H32" s="62">
        <v>292</v>
      </c>
    </row>
    <row r="33" spans="1:8" x14ac:dyDescent="0.3">
      <c r="A33" s="44" t="s">
        <v>49</v>
      </c>
      <c r="B33" s="83">
        <v>315</v>
      </c>
      <c r="C33" s="85">
        <v>218</v>
      </c>
      <c r="D33" s="91">
        <v>183</v>
      </c>
      <c r="E33" s="84">
        <v>64</v>
      </c>
      <c r="F33" s="85">
        <v>286</v>
      </c>
      <c r="G33" s="62">
        <v>455</v>
      </c>
      <c r="H33" s="62">
        <v>442</v>
      </c>
    </row>
    <row r="34" spans="1:8" x14ac:dyDescent="0.3">
      <c r="A34" s="44" t="s">
        <v>50</v>
      </c>
      <c r="B34" s="83">
        <v>123</v>
      </c>
      <c r="C34" s="85">
        <v>188</v>
      </c>
      <c r="D34" s="91">
        <v>165</v>
      </c>
      <c r="E34" s="84">
        <v>32</v>
      </c>
      <c r="F34" s="85">
        <v>118</v>
      </c>
      <c r="G34" s="62">
        <v>278</v>
      </c>
      <c r="H34" s="62">
        <v>269</v>
      </c>
    </row>
    <row r="35" spans="1:8" x14ac:dyDescent="0.3">
      <c r="A35" s="44" t="s">
        <v>51</v>
      </c>
      <c r="B35" s="83">
        <v>170</v>
      </c>
      <c r="C35" s="85">
        <v>145</v>
      </c>
      <c r="D35" s="91">
        <v>134</v>
      </c>
      <c r="E35" s="84">
        <v>17</v>
      </c>
      <c r="F35" s="85">
        <v>164</v>
      </c>
      <c r="G35" s="62">
        <v>272</v>
      </c>
      <c r="H35" s="62">
        <v>267</v>
      </c>
    </row>
    <row r="36" spans="1:8" x14ac:dyDescent="0.3">
      <c r="A36" s="44" t="s">
        <v>52</v>
      </c>
      <c r="B36" s="83">
        <v>226</v>
      </c>
      <c r="C36" s="85">
        <v>138</v>
      </c>
      <c r="D36" s="91">
        <v>119</v>
      </c>
      <c r="E36" s="84">
        <v>32</v>
      </c>
      <c r="F36" s="85">
        <v>206</v>
      </c>
      <c r="G36" s="62">
        <v>308</v>
      </c>
      <c r="H36" s="62">
        <v>320</v>
      </c>
    </row>
    <row r="37" spans="1:8" x14ac:dyDescent="0.3">
      <c r="A37" s="44" t="s">
        <v>53</v>
      </c>
      <c r="B37" s="83">
        <v>240</v>
      </c>
      <c r="C37" s="85">
        <v>105</v>
      </c>
      <c r="D37" s="91">
        <v>108</v>
      </c>
      <c r="E37" s="84">
        <v>22</v>
      </c>
      <c r="F37" s="85">
        <v>206</v>
      </c>
      <c r="G37" s="62">
        <v>284</v>
      </c>
      <c r="H37" s="62">
        <v>290</v>
      </c>
    </row>
    <row r="38" spans="1:8" x14ac:dyDescent="0.3">
      <c r="A38" s="44" t="s">
        <v>54</v>
      </c>
      <c r="B38" s="83">
        <v>316</v>
      </c>
      <c r="C38" s="85">
        <v>168</v>
      </c>
      <c r="D38" s="91">
        <v>159</v>
      </c>
      <c r="E38" s="84">
        <v>33</v>
      </c>
      <c r="F38" s="85">
        <v>280</v>
      </c>
      <c r="G38" s="62">
        <v>408</v>
      </c>
      <c r="H38" s="62">
        <v>402</v>
      </c>
    </row>
    <row r="39" spans="1:8" x14ac:dyDescent="0.3">
      <c r="A39" s="44" t="s">
        <v>55</v>
      </c>
      <c r="B39" s="83">
        <v>346</v>
      </c>
      <c r="C39" s="85">
        <v>139</v>
      </c>
      <c r="D39" s="91">
        <v>116</v>
      </c>
      <c r="E39" s="84">
        <v>26</v>
      </c>
      <c r="F39" s="85">
        <v>338</v>
      </c>
      <c r="G39" s="62">
        <v>420</v>
      </c>
      <c r="H39" s="62">
        <v>404</v>
      </c>
    </row>
    <row r="40" spans="1:8" x14ac:dyDescent="0.3">
      <c r="A40" s="44" t="s">
        <v>117</v>
      </c>
      <c r="B40" s="83">
        <v>355</v>
      </c>
      <c r="C40" s="85">
        <v>123</v>
      </c>
      <c r="D40" s="91">
        <v>100</v>
      </c>
      <c r="E40" s="84">
        <v>32</v>
      </c>
      <c r="F40" s="85">
        <v>344</v>
      </c>
      <c r="G40" s="62">
        <v>397</v>
      </c>
      <c r="H40" s="62">
        <v>376</v>
      </c>
    </row>
    <row r="41" spans="1:8" x14ac:dyDescent="0.3">
      <c r="A41" s="44" t="s">
        <v>57</v>
      </c>
      <c r="B41" s="83">
        <v>246</v>
      </c>
      <c r="C41" s="85">
        <v>109</v>
      </c>
      <c r="D41" s="91">
        <v>94</v>
      </c>
      <c r="E41" s="84">
        <v>37</v>
      </c>
      <c r="F41" s="85">
        <v>220</v>
      </c>
      <c r="G41" s="62">
        <v>302</v>
      </c>
      <c r="H41" s="62">
        <v>293</v>
      </c>
    </row>
    <row r="42" spans="1:8" x14ac:dyDescent="0.3">
      <c r="A42" s="44" t="s">
        <v>58</v>
      </c>
      <c r="B42" s="83">
        <v>178</v>
      </c>
      <c r="C42" s="85">
        <v>109</v>
      </c>
      <c r="D42" s="91">
        <v>76</v>
      </c>
      <c r="E42" s="84">
        <v>25</v>
      </c>
      <c r="F42" s="85">
        <v>184</v>
      </c>
      <c r="G42" s="62">
        <v>246</v>
      </c>
      <c r="H42" s="62">
        <v>239</v>
      </c>
    </row>
    <row r="43" spans="1:8" x14ac:dyDescent="0.3">
      <c r="A43" s="44" t="s">
        <v>59</v>
      </c>
      <c r="B43" s="83">
        <v>279</v>
      </c>
      <c r="C43" s="85">
        <v>179</v>
      </c>
      <c r="D43" s="91">
        <v>160</v>
      </c>
      <c r="E43" s="84">
        <v>36</v>
      </c>
      <c r="F43" s="85">
        <v>249</v>
      </c>
      <c r="G43" s="62">
        <v>380</v>
      </c>
      <c r="H43" s="62">
        <v>388</v>
      </c>
    </row>
    <row r="44" spans="1:8" x14ac:dyDescent="0.3">
      <c r="A44" s="44" t="s">
        <v>60</v>
      </c>
      <c r="B44" s="83">
        <v>209</v>
      </c>
      <c r="C44" s="85">
        <v>127</v>
      </c>
      <c r="D44" s="91">
        <v>120</v>
      </c>
      <c r="E44" s="84">
        <v>19</v>
      </c>
      <c r="F44" s="85">
        <v>189</v>
      </c>
      <c r="G44" s="62">
        <v>301</v>
      </c>
      <c r="H44" s="62">
        <v>291</v>
      </c>
    </row>
    <row r="45" spans="1:8" x14ac:dyDescent="0.3">
      <c r="A45" s="44" t="s">
        <v>61</v>
      </c>
      <c r="B45" s="83">
        <v>246</v>
      </c>
      <c r="C45" s="85">
        <v>178</v>
      </c>
      <c r="D45" s="91">
        <v>167</v>
      </c>
      <c r="E45" s="84">
        <v>56</v>
      </c>
      <c r="F45" s="85">
        <v>192</v>
      </c>
      <c r="G45" s="62">
        <v>363</v>
      </c>
      <c r="H45" s="62">
        <v>371</v>
      </c>
    </row>
    <row r="46" spans="1:8" x14ac:dyDescent="0.3">
      <c r="A46" s="44" t="s">
        <v>62</v>
      </c>
      <c r="B46" s="83">
        <v>309</v>
      </c>
      <c r="C46" s="85">
        <v>138</v>
      </c>
      <c r="D46" s="91">
        <v>108</v>
      </c>
      <c r="E46" s="84">
        <v>41</v>
      </c>
      <c r="F46" s="85">
        <v>296</v>
      </c>
      <c r="G46" s="62">
        <v>403</v>
      </c>
      <c r="H46" s="62">
        <v>399</v>
      </c>
    </row>
    <row r="47" spans="1:8" x14ac:dyDescent="0.3">
      <c r="A47" s="44" t="s">
        <v>63</v>
      </c>
      <c r="B47" s="83">
        <v>383</v>
      </c>
      <c r="C47" s="85">
        <v>247</v>
      </c>
      <c r="D47" s="91">
        <v>171</v>
      </c>
      <c r="E47" s="84">
        <v>46</v>
      </c>
      <c r="F47" s="85">
        <v>401</v>
      </c>
      <c r="G47" s="62">
        <v>561</v>
      </c>
      <c r="H47" s="62">
        <v>555</v>
      </c>
    </row>
    <row r="48" spans="1:8" x14ac:dyDescent="0.3">
      <c r="A48" s="44" t="s">
        <v>64</v>
      </c>
      <c r="B48" s="83">
        <v>247</v>
      </c>
      <c r="C48" s="85">
        <v>121</v>
      </c>
      <c r="D48" s="91">
        <v>108</v>
      </c>
      <c r="E48" s="84">
        <v>35</v>
      </c>
      <c r="F48" s="85">
        <v>219</v>
      </c>
      <c r="G48" s="62">
        <v>330</v>
      </c>
      <c r="H48" s="62">
        <v>317</v>
      </c>
    </row>
    <row r="49" spans="1:8" x14ac:dyDescent="0.3">
      <c r="A49" s="44" t="s">
        <v>65</v>
      </c>
      <c r="B49" s="83">
        <v>406</v>
      </c>
      <c r="C49" s="85">
        <v>219</v>
      </c>
      <c r="D49" s="91">
        <v>190</v>
      </c>
      <c r="E49" s="84">
        <v>70</v>
      </c>
      <c r="F49" s="85">
        <v>362</v>
      </c>
      <c r="G49" s="62">
        <v>556</v>
      </c>
      <c r="H49" s="62">
        <v>565</v>
      </c>
    </row>
    <row r="50" spans="1:8" x14ac:dyDescent="0.3">
      <c r="A50" s="44" t="s">
        <v>66</v>
      </c>
      <c r="B50" s="83">
        <v>421</v>
      </c>
      <c r="C50" s="85">
        <v>132</v>
      </c>
      <c r="D50" s="91">
        <v>87</v>
      </c>
      <c r="E50" s="84">
        <v>37</v>
      </c>
      <c r="F50" s="85">
        <v>422</v>
      </c>
      <c r="G50" s="62">
        <v>460</v>
      </c>
      <c r="H50" s="62">
        <v>449</v>
      </c>
    </row>
    <row r="51" spans="1:8" x14ac:dyDescent="0.3">
      <c r="A51" s="61" t="s">
        <v>67</v>
      </c>
      <c r="B51" s="83">
        <v>405</v>
      </c>
      <c r="C51" s="85">
        <v>179</v>
      </c>
      <c r="D51" s="91">
        <v>139</v>
      </c>
      <c r="E51" s="84">
        <v>34</v>
      </c>
      <c r="F51" s="85">
        <v>406</v>
      </c>
      <c r="G51" s="62">
        <v>503</v>
      </c>
      <c r="H51" s="62">
        <v>502</v>
      </c>
    </row>
    <row r="52" spans="1:8" x14ac:dyDescent="0.3">
      <c r="A52" s="50" t="s">
        <v>68</v>
      </c>
      <c r="B52" s="83">
        <v>310</v>
      </c>
      <c r="C52" s="85">
        <v>143</v>
      </c>
      <c r="D52" s="91">
        <v>132</v>
      </c>
      <c r="E52" s="84">
        <v>31</v>
      </c>
      <c r="F52" s="85">
        <v>279</v>
      </c>
      <c r="G52" s="62">
        <v>377</v>
      </c>
      <c r="H52" s="62">
        <v>373</v>
      </c>
    </row>
    <row r="53" spans="1:8" x14ac:dyDescent="0.3">
      <c r="A53" s="61" t="s">
        <v>69</v>
      </c>
      <c r="B53" s="83">
        <v>386</v>
      </c>
      <c r="C53" s="85">
        <v>161</v>
      </c>
      <c r="D53" s="91">
        <v>123</v>
      </c>
      <c r="E53" s="84">
        <v>40</v>
      </c>
      <c r="F53" s="85">
        <v>372</v>
      </c>
      <c r="G53" s="62">
        <v>465</v>
      </c>
      <c r="H53" s="62">
        <v>452</v>
      </c>
    </row>
    <row r="54" spans="1:8" x14ac:dyDescent="0.3">
      <c r="A54" s="61" t="s">
        <v>70</v>
      </c>
      <c r="B54" s="83">
        <v>210</v>
      </c>
      <c r="C54" s="85">
        <v>108</v>
      </c>
      <c r="D54" s="91">
        <v>80</v>
      </c>
      <c r="E54" s="84">
        <v>28</v>
      </c>
      <c r="F54" s="85">
        <v>206</v>
      </c>
      <c r="G54" s="62">
        <v>280</v>
      </c>
      <c r="H54" s="62">
        <v>274</v>
      </c>
    </row>
    <row r="55" spans="1:8" x14ac:dyDescent="0.3">
      <c r="A55" s="61" t="s">
        <v>71</v>
      </c>
      <c r="B55" s="83">
        <v>262</v>
      </c>
      <c r="C55" s="85">
        <v>128</v>
      </c>
      <c r="D55" s="91">
        <v>82</v>
      </c>
      <c r="E55" s="84">
        <v>28</v>
      </c>
      <c r="F55" s="85">
        <v>274</v>
      </c>
      <c r="G55" s="62">
        <v>322</v>
      </c>
      <c r="H55" s="62">
        <v>326</v>
      </c>
    </row>
    <row r="56" spans="1:8" x14ac:dyDescent="0.3">
      <c r="A56" s="61" t="s">
        <v>118</v>
      </c>
      <c r="B56" s="83">
        <v>178</v>
      </c>
      <c r="C56" s="85">
        <v>332</v>
      </c>
      <c r="D56" s="91">
        <v>296</v>
      </c>
      <c r="E56" s="84">
        <v>47</v>
      </c>
      <c r="F56" s="85">
        <v>166</v>
      </c>
      <c r="G56" s="62">
        <v>388</v>
      </c>
      <c r="H56" s="62">
        <v>431</v>
      </c>
    </row>
    <row r="57" spans="1:8" x14ac:dyDescent="0.3">
      <c r="A57" s="61" t="s">
        <v>72</v>
      </c>
      <c r="B57" s="83">
        <v>241</v>
      </c>
      <c r="C57" s="85">
        <v>96</v>
      </c>
      <c r="D57" s="91">
        <v>75</v>
      </c>
      <c r="E57" s="84">
        <v>27</v>
      </c>
      <c r="F57" s="85">
        <v>232</v>
      </c>
      <c r="G57" s="62">
        <v>304</v>
      </c>
      <c r="H57" s="62">
        <v>271</v>
      </c>
    </row>
    <row r="58" spans="1:8" x14ac:dyDescent="0.3">
      <c r="A58" s="61" t="s">
        <v>73</v>
      </c>
      <c r="B58" s="83">
        <v>329</v>
      </c>
      <c r="C58" s="85">
        <v>91</v>
      </c>
      <c r="D58" s="91">
        <v>78</v>
      </c>
      <c r="E58" s="84">
        <v>26</v>
      </c>
      <c r="F58" s="85">
        <v>318</v>
      </c>
      <c r="G58" s="62">
        <v>347</v>
      </c>
      <c r="H58" s="62">
        <v>342</v>
      </c>
    </row>
    <row r="59" spans="1:8" x14ac:dyDescent="0.3">
      <c r="A59" s="61" t="s">
        <v>74</v>
      </c>
      <c r="B59" s="83">
        <v>279</v>
      </c>
      <c r="C59" s="85">
        <v>140</v>
      </c>
      <c r="D59" s="91">
        <v>115</v>
      </c>
      <c r="E59" s="84">
        <v>45</v>
      </c>
      <c r="F59" s="85">
        <v>256</v>
      </c>
      <c r="G59" s="62">
        <v>365</v>
      </c>
      <c r="H59" s="62">
        <v>359</v>
      </c>
    </row>
    <row r="60" spans="1:8" x14ac:dyDescent="0.3">
      <c r="A60" s="61" t="s">
        <v>75</v>
      </c>
      <c r="B60" s="83">
        <v>343</v>
      </c>
      <c r="C60" s="85">
        <v>138</v>
      </c>
      <c r="D60" s="91">
        <v>128</v>
      </c>
      <c r="E60" s="84">
        <v>35</v>
      </c>
      <c r="F60" s="85">
        <v>318</v>
      </c>
      <c r="G60" s="62">
        <v>409</v>
      </c>
      <c r="H60" s="62">
        <v>382</v>
      </c>
    </row>
    <row r="61" spans="1:8" x14ac:dyDescent="0.3">
      <c r="A61" s="61" t="s">
        <v>76</v>
      </c>
      <c r="B61" s="83">
        <v>406</v>
      </c>
      <c r="C61" s="85">
        <v>167</v>
      </c>
      <c r="D61" s="91">
        <v>133</v>
      </c>
      <c r="E61" s="84">
        <v>46</v>
      </c>
      <c r="F61" s="85">
        <v>380</v>
      </c>
      <c r="G61" s="62">
        <v>497</v>
      </c>
      <c r="H61" s="62">
        <v>474</v>
      </c>
    </row>
    <row r="62" spans="1:8" x14ac:dyDescent="0.3">
      <c r="A62" s="61" t="s">
        <v>77</v>
      </c>
      <c r="B62" s="83">
        <v>313</v>
      </c>
      <c r="C62" s="85">
        <v>149</v>
      </c>
      <c r="D62" s="91">
        <v>145</v>
      </c>
      <c r="E62" s="84">
        <v>36</v>
      </c>
      <c r="F62" s="85">
        <v>265</v>
      </c>
      <c r="G62" s="62">
        <v>378</v>
      </c>
      <c r="H62" s="62">
        <v>359</v>
      </c>
    </row>
    <row r="63" spans="1:8" x14ac:dyDescent="0.3">
      <c r="A63" s="61" t="s">
        <v>78</v>
      </c>
      <c r="B63" s="83">
        <v>295</v>
      </c>
      <c r="C63" s="85">
        <v>145</v>
      </c>
      <c r="D63" s="91">
        <v>119</v>
      </c>
      <c r="E63" s="84">
        <v>38</v>
      </c>
      <c r="F63" s="85">
        <v>271</v>
      </c>
      <c r="G63" s="62">
        <v>364</v>
      </c>
      <c r="H63" s="62">
        <v>334</v>
      </c>
    </row>
    <row r="64" spans="1:8" x14ac:dyDescent="0.3">
      <c r="A64" s="61" t="s">
        <v>79</v>
      </c>
      <c r="B64" s="83">
        <v>42</v>
      </c>
      <c r="C64" s="85">
        <v>10</v>
      </c>
      <c r="D64" s="91">
        <v>6</v>
      </c>
      <c r="E64" s="84">
        <v>3</v>
      </c>
      <c r="F64" s="85">
        <v>43</v>
      </c>
      <c r="G64" s="62">
        <v>46</v>
      </c>
      <c r="H64" s="62">
        <v>46</v>
      </c>
    </row>
    <row r="65" spans="1:8" x14ac:dyDescent="0.3">
      <c r="A65" s="61" t="s">
        <v>132</v>
      </c>
      <c r="B65" s="83">
        <v>2270</v>
      </c>
      <c r="C65" s="85">
        <v>2150</v>
      </c>
      <c r="D65" s="91">
        <v>2009</v>
      </c>
      <c r="E65" s="84">
        <v>258</v>
      </c>
      <c r="F65" s="85">
        <v>2098</v>
      </c>
      <c r="G65" s="62">
        <v>3781</v>
      </c>
      <c r="H65" s="62">
        <v>3797</v>
      </c>
    </row>
    <row r="66" spans="1:8" x14ac:dyDescent="0.3">
      <c r="A66" s="33" t="s">
        <v>133</v>
      </c>
      <c r="B66" s="86">
        <v>2000</v>
      </c>
      <c r="C66" s="88">
        <v>2823</v>
      </c>
      <c r="D66" s="92">
        <v>2714</v>
      </c>
      <c r="E66" s="87">
        <v>337</v>
      </c>
      <c r="F66" s="88">
        <v>1729</v>
      </c>
      <c r="G66" s="62">
        <v>4159</v>
      </c>
      <c r="H66" s="62">
        <v>4162</v>
      </c>
    </row>
    <row r="67" spans="1:8" x14ac:dyDescent="0.3">
      <c r="A67" s="9" t="s">
        <v>0</v>
      </c>
      <c r="B67" s="20">
        <f t="shared" ref="B67:H67" si="0">SUM(B7:B66)</f>
        <v>19015</v>
      </c>
      <c r="C67" s="20">
        <f t="shared" si="0"/>
        <v>14113</v>
      </c>
      <c r="D67" s="20">
        <f t="shared" si="0"/>
        <v>12596</v>
      </c>
      <c r="E67" s="43">
        <f t="shared" si="0"/>
        <v>2732</v>
      </c>
      <c r="F67" s="20">
        <f t="shared" si="0"/>
        <v>17432</v>
      </c>
      <c r="G67" s="20">
        <f t="shared" si="0"/>
        <v>28413</v>
      </c>
      <c r="H67" s="20">
        <f t="shared" si="0"/>
        <v>28000</v>
      </c>
    </row>
  </sheetData>
  <sheetProtection selectLockedCells="1"/>
  <mergeCells count="4">
    <mergeCell ref="B2:F2"/>
    <mergeCell ref="B1:F1"/>
    <mergeCell ref="B3:C3"/>
    <mergeCell ref="D3:F3"/>
  </mergeCells>
  <printOptions horizontalCentered="1"/>
  <pageMargins left="0.5" right="0.5" top="1.5" bottom="0.75" header="1" footer="0.3"/>
  <pageSetup orientation="portrait" r:id="rId1"/>
  <headerFooter alignWithMargins="0">
    <oddHeader>&amp;C&amp;"Helv,Bold"BANNOCK COUNTY RESULTS
GENERAL ELECTION    NOVEMBER 8, 2016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zoomScaleNormal="100" zoomScaleSheetLayoutView="100" workbookViewId="0">
      <pane ySplit="6" topLeftCell="A7" activePane="bottomLeft" state="frozen"/>
      <selection activeCell="A5" sqref="A5:XFD5"/>
      <selection pane="bottomLeft" activeCell="B7" sqref="B7"/>
    </sheetView>
  </sheetViews>
  <sheetFormatPr defaultColWidth="9.109375" defaultRowHeight="13.8" x14ac:dyDescent="0.3"/>
  <cols>
    <col min="1" max="1" width="17.33203125" style="19" bestFit="1" customWidth="1"/>
    <col min="2" max="5" width="8.77734375" style="13" customWidth="1"/>
    <col min="11" max="11" width="9.6640625" style="13" customWidth="1"/>
    <col min="12" max="16384" width="9.109375" style="13"/>
  </cols>
  <sheetData>
    <row r="1" spans="1:11" x14ac:dyDescent="0.3">
      <c r="A1" s="24"/>
      <c r="B1" s="99" t="s">
        <v>141</v>
      </c>
      <c r="C1" s="100"/>
      <c r="D1" s="100"/>
      <c r="E1" s="101"/>
    </row>
    <row r="2" spans="1:11" s="26" customFormat="1" x14ac:dyDescent="0.3">
      <c r="A2" s="27"/>
      <c r="B2" s="96" t="s">
        <v>135</v>
      </c>
      <c r="C2" s="97"/>
      <c r="D2" s="97"/>
      <c r="E2" s="98"/>
      <c r="K2" s="13"/>
    </row>
    <row r="3" spans="1:11" s="26" customFormat="1" x14ac:dyDescent="0.3">
      <c r="A3" s="27"/>
      <c r="B3" s="93" t="s">
        <v>138</v>
      </c>
      <c r="C3" s="94"/>
      <c r="D3" s="93" t="s">
        <v>140</v>
      </c>
      <c r="E3" s="95"/>
    </row>
    <row r="4" spans="1:11" s="26" customFormat="1" x14ac:dyDescent="0.3">
      <c r="A4" s="27"/>
      <c r="B4" s="110" t="s">
        <v>139</v>
      </c>
      <c r="C4" s="117"/>
      <c r="D4" s="110" t="s">
        <v>180</v>
      </c>
      <c r="E4" s="111"/>
      <c r="K4" s="13"/>
    </row>
    <row r="5" spans="1:11" s="14" customFormat="1" ht="93" customHeight="1" thickBot="1" x14ac:dyDescent="0.3">
      <c r="A5" s="29" t="s">
        <v>6</v>
      </c>
      <c r="B5" s="6" t="s">
        <v>136</v>
      </c>
      <c r="C5" s="46" t="s">
        <v>137</v>
      </c>
      <c r="D5" s="6" t="s">
        <v>136</v>
      </c>
      <c r="E5" s="6" t="s">
        <v>137</v>
      </c>
    </row>
    <row r="6" spans="1:11" s="18" customFormat="1" ht="14.4" thickBot="1" x14ac:dyDescent="0.35">
      <c r="A6" s="15"/>
      <c r="B6" s="16"/>
      <c r="C6" s="16"/>
      <c r="D6" s="16"/>
      <c r="E6" s="89"/>
    </row>
    <row r="7" spans="1:11" s="18" customFormat="1" x14ac:dyDescent="0.3">
      <c r="A7" s="51" t="s">
        <v>23</v>
      </c>
      <c r="B7" s="80">
        <v>250</v>
      </c>
      <c r="C7" s="82">
        <v>36</v>
      </c>
      <c r="D7" s="80">
        <v>266</v>
      </c>
      <c r="E7" s="82">
        <v>27</v>
      </c>
    </row>
    <row r="8" spans="1:11" s="18" customFormat="1" x14ac:dyDescent="0.3">
      <c r="A8" s="44" t="s">
        <v>24</v>
      </c>
      <c r="B8" s="83">
        <v>366</v>
      </c>
      <c r="C8" s="85">
        <v>59</v>
      </c>
      <c r="D8" s="83">
        <v>389</v>
      </c>
      <c r="E8" s="85">
        <v>49</v>
      </c>
    </row>
    <row r="9" spans="1:11" s="18" customFormat="1" x14ac:dyDescent="0.3">
      <c r="A9" s="44" t="s">
        <v>25</v>
      </c>
      <c r="B9" s="83">
        <v>352</v>
      </c>
      <c r="C9" s="85">
        <v>27</v>
      </c>
      <c r="D9" s="83">
        <v>361</v>
      </c>
      <c r="E9" s="85">
        <v>27</v>
      </c>
    </row>
    <row r="10" spans="1:11" s="18" customFormat="1" x14ac:dyDescent="0.3">
      <c r="A10" s="44" t="s">
        <v>26</v>
      </c>
      <c r="B10" s="83">
        <v>379</v>
      </c>
      <c r="C10" s="85">
        <v>92</v>
      </c>
      <c r="D10" s="83">
        <v>393</v>
      </c>
      <c r="E10" s="85">
        <v>82</v>
      </c>
    </row>
    <row r="11" spans="1:11" s="18" customFormat="1" x14ac:dyDescent="0.3">
      <c r="A11" s="44" t="s">
        <v>27</v>
      </c>
      <c r="B11" s="83">
        <v>324</v>
      </c>
      <c r="C11" s="85">
        <v>63</v>
      </c>
      <c r="D11" s="83">
        <v>317</v>
      </c>
      <c r="E11" s="85">
        <v>71</v>
      </c>
    </row>
    <row r="12" spans="1:11" s="18" customFormat="1" x14ac:dyDescent="0.3">
      <c r="A12" s="44" t="s">
        <v>28</v>
      </c>
      <c r="B12" s="83">
        <v>251</v>
      </c>
      <c r="C12" s="85">
        <v>74</v>
      </c>
      <c r="D12" s="83">
        <v>246</v>
      </c>
      <c r="E12" s="85">
        <v>80</v>
      </c>
    </row>
    <row r="13" spans="1:11" s="18" customFormat="1" x14ac:dyDescent="0.3">
      <c r="A13" s="44" t="s">
        <v>29</v>
      </c>
      <c r="B13" s="83">
        <v>317</v>
      </c>
      <c r="C13" s="85">
        <v>60</v>
      </c>
      <c r="D13" s="83">
        <v>315</v>
      </c>
      <c r="E13" s="85">
        <v>66</v>
      </c>
    </row>
    <row r="14" spans="1:11" s="18" customFormat="1" x14ac:dyDescent="0.3">
      <c r="A14" s="44" t="s">
        <v>30</v>
      </c>
      <c r="B14" s="83">
        <v>202</v>
      </c>
      <c r="C14" s="85">
        <v>49</v>
      </c>
      <c r="D14" s="83">
        <v>204</v>
      </c>
      <c r="E14" s="85">
        <v>48</v>
      </c>
    </row>
    <row r="15" spans="1:11" s="18" customFormat="1" x14ac:dyDescent="0.3">
      <c r="A15" s="44" t="s">
        <v>31</v>
      </c>
      <c r="B15" s="83">
        <v>327</v>
      </c>
      <c r="C15" s="85">
        <v>64</v>
      </c>
      <c r="D15" s="83">
        <v>316</v>
      </c>
      <c r="E15" s="85">
        <v>77</v>
      </c>
    </row>
    <row r="16" spans="1:11" s="18" customFormat="1" x14ac:dyDescent="0.3">
      <c r="A16" s="44" t="s">
        <v>32</v>
      </c>
      <c r="B16" s="83">
        <v>437</v>
      </c>
      <c r="C16" s="85">
        <v>76</v>
      </c>
      <c r="D16" s="83">
        <v>424</v>
      </c>
      <c r="E16" s="85">
        <v>88</v>
      </c>
    </row>
    <row r="17" spans="1:5" s="18" customFormat="1" x14ac:dyDescent="0.3">
      <c r="A17" s="44" t="s">
        <v>33</v>
      </c>
      <c r="B17" s="83">
        <v>418</v>
      </c>
      <c r="C17" s="85">
        <v>91</v>
      </c>
      <c r="D17" s="83">
        <v>412</v>
      </c>
      <c r="E17" s="85">
        <v>96</v>
      </c>
    </row>
    <row r="18" spans="1:5" s="18" customFormat="1" x14ac:dyDescent="0.3">
      <c r="A18" s="44" t="s">
        <v>34</v>
      </c>
      <c r="B18" s="83">
        <v>366</v>
      </c>
      <c r="C18" s="85">
        <v>64</v>
      </c>
      <c r="D18" s="83">
        <v>373</v>
      </c>
      <c r="E18" s="85">
        <v>58</v>
      </c>
    </row>
    <row r="19" spans="1:5" s="18" customFormat="1" x14ac:dyDescent="0.3">
      <c r="A19" s="44" t="s">
        <v>35</v>
      </c>
      <c r="B19" s="83">
        <v>283</v>
      </c>
      <c r="C19" s="85">
        <v>62</v>
      </c>
      <c r="D19" s="83">
        <v>277</v>
      </c>
      <c r="E19" s="85">
        <v>69</v>
      </c>
    </row>
    <row r="20" spans="1:5" s="18" customFormat="1" x14ac:dyDescent="0.3">
      <c r="A20" s="44" t="s">
        <v>36</v>
      </c>
      <c r="B20" s="83">
        <v>385</v>
      </c>
      <c r="C20" s="85">
        <v>72</v>
      </c>
      <c r="D20" s="83">
        <v>388</v>
      </c>
      <c r="E20" s="85">
        <v>72</v>
      </c>
    </row>
    <row r="21" spans="1:5" s="18" customFormat="1" x14ac:dyDescent="0.3">
      <c r="A21" s="44" t="s">
        <v>114</v>
      </c>
      <c r="B21" s="83">
        <v>245</v>
      </c>
      <c r="C21" s="85">
        <v>56</v>
      </c>
      <c r="D21" s="83">
        <v>250</v>
      </c>
      <c r="E21" s="85">
        <v>55</v>
      </c>
    </row>
    <row r="22" spans="1:5" s="18" customFormat="1" x14ac:dyDescent="0.3">
      <c r="A22" s="44" t="s">
        <v>115</v>
      </c>
      <c r="B22" s="83">
        <v>295</v>
      </c>
      <c r="C22" s="85">
        <v>54</v>
      </c>
      <c r="D22" s="83">
        <v>303</v>
      </c>
      <c r="E22" s="85">
        <v>48</v>
      </c>
    </row>
    <row r="23" spans="1:5" s="18" customFormat="1" x14ac:dyDescent="0.3">
      <c r="A23" s="44" t="s">
        <v>39</v>
      </c>
      <c r="B23" s="83">
        <v>380</v>
      </c>
      <c r="C23" s="85">
        <v>67</v>
      </c>
      <c r="D23" s="83">
        <v>391</v>
      </c>
      <c r="E23" s="85">
        <v>60</v>
      </c>
    </row>
    <row r="24" spans="1:5" s="18" customFormat="1" x14ac:dyDescent="0.3">
      <c r="A24" s="44" t="s">
        <v>116</v>
      </c>
      <c r="B24" s="83">
        <v>236</v>
      </c>
      <c r="C24" s="85">
        <v>37</v>
      </c>
      <c r="D24" s="83">
        <v>229</v>
      </c>
      <c r="E24" s="85">
        <v>42</v>
      </c>
    </row>
    <row r="25" spans="1:5" s="18" customFormat="1" x14ac:dyDescent="0.3">
      <c r="A25" s="44" t="s">
        <v>41</v>
      </c>
      <c r="B25" s="83">
        <v>232</v>
      </c>
      <c r="C25" s="85">
        <v>74</v>
      </c>
      <c r="D25" s="83">
        <v>237</v>
      </c>
      <c r="E25" s="85">
        <v>70</v>
      </c>
    </row>
    <row r="26" spans="1:5" s="18" customFormat="1" x14ac:dyDescent="0.3">
      <c r="A26" s="44" t="s">
        <v>42</v>
      </c>
      <c r="B26" s="83">
        <v>310</v>
      </c>
      <c r="C26" s="85">
        <v>67</v>
      </c>
      <c r="D26" s="83">
        <v>312</v>
      </c>
      <c r="E26" s="85">
        <v>67</v>
      </c>
    </row>
    <row r="27" spans="1:5" s="18" customFormat="1" x14ac:dyDescent="0.3">
      <c r="A27" s="44" t="s">
        <v>43</v>
      </c>
      <c r="B27" s="83">
        <v>335</v>
      </c>
      <c r="C27" s="85">
        <v>56</v>
      </c>
      <c r="D27" s="83">
        <v>335</v>
      </c>
      <c r="E27" s="85">
        <v>55</v>
      </c>
    </row>
    <row r="28" spans="1:5" s="18" customFormat="1" x14ac:dyDescent="0.3">
      <c r="A28" s="44" t="s">
        <v>44</v>
      </c>
      <c r="B28" s="83">
        <v>255</v>
      </c>
      <c r="C28" s="85">
        <v>32</v>
      </c>
      <c r="D28" s="83">
        <v>258</v>
      </c>
      <c r="E28" s="85">
        <v>33</v>
      </c>
    </row>
    <row r="29" spans="1:5" s="18" customFormat="1" x14ac:dyDescent="0.3">
      <c r="A29" s="44" t="s">
        <v>45</v>
      </c>
      <c r="B29" s="83">
        <v>199</v>
      </c>
      <c r="C29" s="85">
        <v>63</v>
      </c>
      <c r="D29" s="83">
        <v>206</v>
      </c>
      <c r="E29" s="85">
        <v>62</v>
      </c>
    </row>
    <row r="30" spans="1:5" s="18" customFormat="1" x14ac:dyDescent="0.3">
      <c r="A30" s="44" t="s">
        <v>46</v>
      </c>
      <c r="B30" s="83">
        <v>186</v>
      </c>
      <c r="C30" s="85">
        <v>52</v>
      </c>
      <c r="D30" s="83">
        <v>187</v>
      </c>
      <c r="E30" s="85">
        <v>51</v>
      </c>
    </row>
    <row r="31" spans="1:5" s="18" customFormat="1" x14ac:dyDescent="0.3">
      <c r="A31" s="44" t="s">
        <v>47</v>
      </c>
      <c r="B31" s="83">
        <v>218</v>
      </c>
      <c r="C31" s="85">
        <v>70</v>
      </c>
      <c r="D31" s="83">
        <v>218</v>
      </c>
      <c r="E31" s="85">
        <v>69</v>
      </c>
    </row>
    <row r="32" spans="1:5" s="18" customFormat="1" x14ac:dyDescent="0.3">
      <c r="A32" s="44" t="s">
        <v>48</v>
      </c>
      <c r="B32" s="83">
        <v>236</v>
      </c>
      <c r="C32" s="85">
        <v>47</v>
      </c>
      <c r="D32" s="83">
        <v>237</v>
      </c>
      <c r="E32" s="85">
        <v>45</v>
      </c>
    </row>
    <row r="33" spans="1:5" s="18" customFormat="1" x14ac:dyDescent="0.3">
      <c r="A33" s="44" t="s">
        <v>49</v>
      </c>
      <c r="B33" s="83">
        <v>408</v>
      </c>
      <c r="C33" s="85">
        <v>74</v>
      </c>
      <c r="D33" s="83">
        <v>400</v>
      </c>
      <c r="E33" s="85">
        <v>83</v>
      </c>
    </row>
    <row r="34" spans="1:5" s="18" customFormat="1" x14ac:dyDescent="0.3">
      <c r="A34" s="44" t="s">
        <v>50</v>
      </c>
      <c r="B34" s="83">
        <v>229</v>
      </c>
      <c r="C34" s="85">
        <v>46</v>
      </c>
      <c r="D34" s="83">
        <v>235</v>
      </c>
      <c r="E34" s="85">
        <v>47</v>
      </c>
    </row>
    <row r="35" spans="1:5" s="18" customFormat="1" x14ac:dyDescent="0.3">
      <c r="A35" s="44" t="s">
        <v>51</v>
      </c>
      <c r="B35" s="83">
        <v>240</v>
      </c>
      <c r="C35" s="85">
        <v>41</v>
      </c>
      <c r="D35" s="83">
        <v>244</v>
      </c>
      <c r="E35" s="85">
        <v>38</v>
      </c>
    </row>
    <row r="36" spans="1:5" s="18" customFormat="1" x14ac:dyDescent="0.3">
      <c r="A36" s="44" t="s">
        <v>52</v>
      </c>
      <c r="B36" s="83">
        <v>292</v>
      </c>
      <c r="C36" s="85">
        <v>45</v>
      </c>
      <c r="D36" s="83">
        <v>305</v>
      </c>
      <c r="E36" s="85">
        <v>34</v>
      </c>
    </row>
    <row r="37" spans="1:5" s="18" customFormat="1" x14ac:dyDescent="0.3">
      <c r="A37" s="44" t="s">
        <v>53</v>
      </c>
      <c r="B37" s="83">
        <v>286</v>
      </c>
      <c r="C37" s="85">
        <v>36</v>
      </c>
      <c r="D37" s="83">
        <v>284</v>
      </c>
      <c r="E37" s="85">
        <v>38</v>
      </c>
    </row>
    <row r="38" spans="1:5" s="18" customFormat="1" x14ac:dyDescent="0.3">
      <c r="A38" s="44" t="s">
        <v>54</v>
      </c>
      <c r="B38" s="83">
        <v>398</v>
      </c>
      <c r="C38" s="85">
        <v>49</v>
      </c>
      <c r="D38" s="83">
        <v>401</v>
      </c>
      <c r="E38" s="85">
        <v>45</v>
      </c>
    </row>
    <row r="39" spans="1:5" s="18" customFormat="1" x14ac:dyDescent="0.3">
      <c r="A39" s="44" t="s">
        <v>55</v>
      </c>
      <c r="B39" s="83">
        <v>406</v>
      </c>
      <c r="C39" s="85">
        <v>42</v>
      </c>
      <c r="D39" s="83">
        <v>407</v>
      </c>
      <c r="E39" s="85">
        <v>43</v>
      </c>
    </row>
    <row r="40" spans="1:5" s="18" customFormat="1" x14ac:dyDescent="0.3">
      <c r="A40" s="44" t="s">
        <v>117</v>
      </c>
      <c r="B40" s="83">
        <v>405</v>
      </c>
      <c r="C40" s="85">
        <v>29</v>
      </c>
      <c r="D40" s="83">
        <v>402</v>
      </c>
      <c r="E40" s="85">
        <v>28</v>
      </c>
    </row>
    <row r="41" spans="1:5" s="18" customFormat="1" x14ac:dyDescent="0.3">
      <c r="A41" s="44" t="s">
        <v>57</v>
      </c>
      <c r="B41" s="83">
        <v>281</v>
      </c>
      <c r="C41" s="85">
        <v>37</v>
      </c>
      <c r="D41" s="83">
        <v>278</v>
      </c>
      <c r="E41" s="85">
        <v>40</v>
      </c>
    </row>
    <row r="42" spans="1:5" s="18" customFormat="1" x14ac:dyDescent="0.3">
      <c r="A42" s="44" t="s">
        <v>58</v>
      </c>
      <c r="B42" s="83">
        <v>229</v>
      </c>
      <c r="C42" s="85">
        <v>29</v>
      </c>
      <c r="D42" s="83">
        <v>226</v>
      </c>
      <c r="E42" s="85">
        <v>33</v>
      </c>
    </row>
    <row r="43" spans="1:5" s="18" customFormat="1" x14ac:dyDescent="0.3">
      <c r="A43" s="44" t="s">
        <v>59</v>
      </c>
      <c r="B43" s="83">
        <v>361</v>
      </c>
      <c r="C43" s="85">
        <v>60</v>
      </c>
      <c r="D43" s="83">
        <v>366</v>
      </c>
      <c r="E43" s="85">
        <v>56</v>
      </c>
    </row>
    <row r="44" spans="1:5" s="18" customFormat="1" x14ac:dyDescent="0.3">
      <c r="A44" s="44" t="s">
        <v>60</v>
      </c>
      <c r="B44" s="83">
        <v>276</v>
      </c>
      <c r="C44" s="85">
        <v>26</v>
      </c>
      <c r="D44" s="83">
        <v>280</v>
      </c>
      <c r="E44" s="85">
        <v>30</v>
      </c>
    </row>
    <row r="45" spans="1:5" s="18" customFormat="1" x14ac:dyDescent="0.3">
      <c r="A45" s="44" t="s">
        <v>61</v>
      </c>
      <c r="B45" s="83">
        <v>304</v>
      </c>
      <c r="C45" s="85">
        <v>83</v>
      </c>
      <c r="D45" s="83">
        <v>305</v>
      </c>
      <c r="E45" s="85">
        <v>90</v>
      </c>
    </row>
    <row r="46" spans="1:5" s="18" customFormat="1" x14ac:dyDescent="0.3">
      <c r="A46" s="44" t="s">
        <v>62</v>
      </c>
      <c r="B46" s="83">
        <v>382</v>
      </c>
      <c r="C46" s="85">
        <v>42</v>
      </c>
      <c r="D46" s="83">
        <v>377</v>
      </c>
      <c r="E46" s="85">
        <v>47</v>
      </c>
    </row>
    <row r="47" spans="1:5" s="18" customFormat="1" x14ac:dyDescent="0.3">
      <c r="A47" s="44" t="s">
        <v>63</v>
      </c>
      <c r="B47" s="83">
        <v>522</v>
      </c>
      <c r="C47" s="85">
        <v>73</v>
      </c>
      <c r="D47" s="83">
        <v>534</v>
      </c>
      <c r="E47" s="85">
        <v>64</v>
      </c>
    </row>
    <row r="48" spans="1:5" s="18" customFormat="1" x14ac:dyDescent="0.3">
      <c r="A48" s="44" t="s">
        <v>64</v>
      </c>
      <c r="B48" s="83">
        <v>312</v>
      </c>
      <c r="C48" s="85">
        <v>39</v>
      </c>
      <c r="D48" s="83">
        <v>313</v>
      </c>
      <c r="E48" s="85">
        <v>39</v>
      </c>
    </row>
    <row r="49" spans="1:5" s="18" customFormat="1" x14ac:dyDescent="0.3">
      <c r="A49" s="44" t="s">
        <v>65</v>
      </c>
      <c r="B49" s="83">
        <v>512</v>
      </c>
      <c r="C49" s="85">
        <v>87</v>
      </c>
      <c r="D49" s="83">
        <v>511</v>
      </c>
      <c r="E49" s="85">
        <v>87</v>
      </c>
    </row>
    <row r="50" spans="1:5" s="18" customFormat="1" x14ac:dyDescent="0.3">
      <c r="A50" s="44" t="s">
        <v>66</v>
      </c>
      <c r="B50" s="83">
        <v>435</v>
      </c>
      <c r="C50" s="85">
        <v>65</v>
      </c>
      <c r="D50" s="83">
        <v>440</v>
      </c>
      <c r="E50" s="85">
        <v>62</v>
      </c>
    </row>
    <row r="51" spans="1:5" s="18" customFormat="1" x14ac:dyDescent="0.3">
      <c r="A51" s="61" t="s">
        <v>67</v>
      </c>
      <c r="B51" s="83">
        <v>493</v>
      </c>
      <c r="C51" s="85">
        <v>53</v>
      </c>
      <c r="D51" s="83">
        <v>501</v>
      </c>
      <c r="E51" s="85">
        <v>48</v>
      </c>
    </row>
    <row r="52" spans="1:5" s="18" customFormat="1" x14ac:dyDescent="0.3">
      <c r="A52" s="50" t="s">
        <v>68</v>
      </c>
      <c r="B52" s="83">
        <v>361</v>
      </c>
      <c r="C52" s="85">
        <v>48</v>
      </c>
      <c r="D52" s="83">
        <v>372</v>
      </c>
      <c r="E52" s="85">
        <v>41</v>
      </c>
    </row>
    <row r="53" spans="1:5" s="18" customFormat="1" x14ac:dyDescent="0.3">
      <c r="A53" s="61" t="s">
        <v>69</v>
      </c>
      <c r="B53" s="83">
        <v>451</v>
      </c>
      <c r="C53" s="85">
        <v>58</v>
      </c>
      <c r="D53" s="83">
        <v>471</v>
      </c>
      <c r="E53" s="85">
        <v>45</v>
      </c>
    </row>
    <row r="54" spans="1:5" s="18" customFormat="1" x14ac:dyDescent="0.3">
      <c r="A54" s="61" t="s">
        <v>70</v>
      </c>
      <c r="B54" s="83">
        <v>260</v>
      </c>
      <c r="C54" s="85">
        <v>39</v>
      </c>
      <c r="D54" s="83">
        <v>262</v>
      </c>
      <c r="E54" s="85">
        <v>38</v>
      </c>
    </row>
    <row r="55" spans="1:5" s="18" customFormat="1" x14ac:dyDescent="0.3">
      <c r="A55" s="61" t="s">
        <v>71</v>
      </c>
      <c r="B55" s="83">
        <v>306</v>
      </c>
      <c r="C55" s="85">
        <v>57</v>
      </c>
      <c r="D55" s="83">
        <v>318</v>
      </c>
      <c r="E55" s="85">
        <v>52</v>
      </c>
    </row>
    <row r="56" spans="1:5" s="18" customFormat="1" x14ac:dyDescent="0.3">
      <c r="A56" s="61" t="s">
        <v>118</v>
      </c>
      <c r="B56" s="83">
        <v>332</v>
      </c>
      <c r="C56" s="85">
        <v>133</v>
      </c>
      <c r="D56" s="83">
        <v>343</v>
      </c>
      <c r="E56" s="85">
        <v>126</v>
      </c>
    </row>
    <row r="57" spans="1:5" s="18" customFormat="1" x14ac:dyDescent="0.3">
      <c r="A57" s="61" t="s">
        <v>72</v>
      </c>
      <c r="B57" s="83">
        <v>267</v>
      </c>
      <c r="C57" s="85">
        <v>39</v>
      </c>
      <c r="D57" s="83">
        <v>262</v>
      </c>
      <c r="E57" s="85">
        <v>43</v>
      </c>
    </row>
    <row r="58" spans="1:5" s="18" customFormat="1" x14ac:dyDescent="0.3">
      <c r="A58" s="61" t="s">
        <v>73</v>
      </c>
      <c r="B58" s="83">
        <v>329</v>
      </c>
      <c r="C58" s="85">
        <v>67</v>
      </c>
      <c r="D58" s="83">
        <v>332</v>
      </c>
      <c r="E58" s="85">
        <v>67</v>
      </c>
    </row>
    <row r="59" spans="1:5" s="18" customFormat="1" x14ac:dyDescent="0.3">
      <c r="A59" s="61" t="s">
        <v>74</v>
      </c>
      <c r="B59" s="83">
        <v>327</v>
      </c>
      <c r="C59" s="85">
        <v>67</v>
      </c>
      <c r="D59" s="83">
        <v>344</v>
      </c>
      <c r="E59" s="85">
        <v>60</v>
      </c>
    </row>
    <row r="60" spans="1:5" s="18" customFormat="1" x14ac:dyDescent="0.3">
      <c r="A60" s="61" t="s">
        <v>75</v>
      </c>
      <c r="B60" s="83">
        <v>378</v>
      </c>
      <c r="C60" s="85">
        <v>75</v>
      </c>
      <c r="D60" s="83">
        <v>381</v>
      </c>
      <c r="E60" s="85">
        <v>71</v>
      </c>
    </row>
    <row r="61" spans="1:5" s="18" customFormat="1" x14ac:dyDescent="0.3">
      <c r="A61" s="61" t="s">
        <v>76</v>
      </c>
      <c r="B61" s="83">
        <v>454</v>
      </c>
      <c r="C61" s="85">
        <v>78</v>
      </c>
      <c r="D61" s="83">
        <v>459</v>
      </c>
      <c r="E61" s="85">
        <v>78</v>
      </c>
    </row>
    <row r="62" spans="1:5" s="18" customFormat="1" x14ac:dyDescent="0.3">
      <c r="A62" s="61" t="s">
        <v>77</v>
      </c>
      <c r="B62" s="83">
        <v>366</v>
      </c>
      <c r="C62" s="85">
        <v>53</v>
      </c>
      <c r="D62" s="83">
        <v>381</v>
      </c>
      <c r="E62" s="85">
        <v>51</v>
      </c>
    </row>
    <row r="63" spans="1:5" s="18" customFormat="1" x14ac:dyDescent="0.3">
      <c r="A63" s="61" t="s">
        <v>78</v>
      </c>
      <c r="B63" s="83">
        <v>346</v>
      </c>
      <c r="C63" s="85">
        <v>46</v>
      </c>
      <c r="D63" s="83">
        <v>350</v>
      </c>
      <c r="E63" s="85">
        <v>45</v>
      </c>
    </row>
    <row r="64" spans="1:5" s="18" customFormat="1" x14ac:dyDescent="0.3">
      <c r="A64" s="61" t="s">
        <v>79</v>
      </c>
      <c r="B64" s="83">
        <v>40</v>
      </c>
      <c r="C64" s="85">
        <v>8</v>
      </c>
      <c r="D64" s="83">
        <v>41</v>
      </c>
      <c r="E64" s="85">
        <v>7</v>
      </c>
    </row>
    <row r="65" spans="1:11" s="18" customFormat="1" x14ac:dyDescent="0.3">
      <c r="A65" s="61" t="s">
        <v>132</v>
      </c>
      <c r="B65" s="83">
        <v>3464</v>
      </c>
      <c r="C65" s="85">
        <v>605</v>
      </c>
      <c r="D65" s="83">
        <v>3572</v>
      </c>
      <c r="E65" s="85">
        <v>543</v>
      </c>
    </row>
    <row r="66" spans="1:11" s="18" customFormat="1" x14ac:dyDescent="0.3">
      <c r="A66" s="33" t="s">
        <v>133</v>
      </c>
      <c r="B66" s="86">
        <v>3705</v>
      </c>
      <c r="C66" s="88">
        <v>671</v>
      </c>
      <c r="D66" s="86">
        <v>3760</v>
      </c>
      <c r="E66" s="88">
        <v>669</v>
      </c>
    </row>
    <row r="67" spans="1:11" x14ac:dyDescent="0.3">
      <c r="A67" s="9" t="s">
        <v>0</v>
      </c>
      <c r="B67" s="20">
        <f>SUM(B7:B66)</f>
        <v>25941</v>
      </c>
      <c r="C67" s="47">
        <f>SUM(C7:C66)</f>
        <v>4564</v>
      </c>
      <c r="D67" s="20">
        <f>SUM(D7:D66)</f>
        <v>26301</v>
      </c>
      <c r="E67" s="20">
        <f>SUM(E7:E66)</f>
        <v>4455</v>
      </c>
      <c r="K67" s="18"/>
    </row>
    <row r="68" spans="1:11" x14ac:dyDescent="0.3">
      <c r="A68" s="31"/>
      <c r="B68" s="40"/>
      <c r="C68" s="40"/>
      <c r="D68" s="18"/>
      <c r="E68" s="18"/>
      <c r="K68" s="18"/>
    </row>
    <row r="69" spans="1:11" x14ac:dyDescent="0.3">
      <c r="A69" s="31"/>
      <c r="K69" s="18"/>
    </row>
    <row r="70" spans="1:11" x14ac:dyDescent="0.3">
      <c r="A70" s="31"/>
      <c r="K70" s="18"/>
    </row>
    <row r="71" spans="1:11" x14ac:dyDescent="0.3">
      <c r="K71" s="18"/>
    </row>
    <row r="72" spans="1:11" x14ac:dyDescent="0.3">
      <c r="K72" s="18"/>
    </row>
    <row r="73" spans="1:11" x14ac:dyDescent="0.3">
      <c r="K73" s="18"/>
    </row>
    <row r="74" spans="1:11" x14ac:dyDescent="0.3">
      <c r="K74" s="18"/>
    </row>
    <row r="75" spans="1:11" x14ac:dyDescent="0.3">
      <c r="K75" s="18"/>
    </row>
    <row r="76" spans="1:11" x14ac:dyDescent="0.3">
      <c r="K76" s="18"/>
    </row>
    <row r="77" spans="1:11" x14ac:dyDescent="0.3">
      <c r="K77" s="18"/>
    </row>
    <row r="78" spans="1:11" x14ac:dyDescent="0.3">
      <c r="K78" s="18"/>
    </row>
    <row r="79" spans="1:11" x14ac:dyDescent="0.3">
      <c r="K79" s="18"/>
    </row>
    <row r="80" spans="1:11" x14ac:dyDescent="0.3">
      <c r="K80" s="18"/>
    </row>
    <row r="81" spans="11:11" x14ac:dyDescent="0.3">
      <c r="K81" s="18"/>
    </row>
    <row r="82" spans="11:11" x14ac:dyDescent="0.3">
      <c r="K82" s="18"/>
    </row>
    <row r="83" spans="11:11" x14ac:dyDescent="0.3">
      <c r="K83" s="18"/>
    </row>
    <row r="84" spans="11:11" x14ac:dyDescent="0.3">
      <c r="K84" s="18"/>
    </row>
    <row r="85" spans="11:11" x14ac:dyDescent="0.3">
      <c r="K85" s="18"/>
    </row>
    <row r="86" spans="11:11" x14ac:dyDescent="0.3">
      <c r="K86" s="18"/>
    </row>
    <row r="87" spans="11:11" x14ac:dyDescent="0.3">
      <c r="K87" s="18"/>
    </row>
    <row r="88" spans="11:11" x14ac:dyDescent="0.3">
      <c r="K88" s="18"/>
    </row>
    <row r="89" spans="11:11" x14ac:dyDescent="0.3">
      <c r="K89" s="18"/>
    </row>
    <row r="90" spans="11:11" x14ac:dyDescent="0.3">
      <c r="K90" s="18"/>
    </row>
    <row r="91" spans="11:11" x14ac:dyDescent="0.3">
      <c r="K91" s="18"/>
    </row>
    <row r="92" spans="11:11" x14ac:dyDescent="0.3">
      <c r="K92" s="18"/>
    </row>
    <row r="93" spans="11:11" x14ac:dyDescent="0.3">
      <c r="K93" s="18"/>
    </row>
    <row r="94" spans="11:11" x14ac:dyDescent="0.3">
      <c r="K94" s="18"/>
    </row>
    <row r="95" spans="11:11" x14ac:dyDescent="0.3">
      <c r="K95" s="18"/>
    </row>
    <row r="96" spans="11:11" x14ac:dyDescent="0.3">
      <c r="K96" s="18"/>
    </row>
    <row r="97" spans="11:11" x14ac:dyDescent="0.3">
      <c r="K97" s="18"/>
    </row>
    <row r="98" spans="11:11" x14ac:dyDescent="0.3">
      <c r="K98" s="18"/>
    </row>
    <row r="99" spans="11:11" x14ac:dyDescent="0.3">
      <c r="K99" s="18"/>
    </row>
    <row r="100" spans="11:11" x14ac:dyDescent="0.3">
      <c r="K100" s="18"/>
    </row>
    <row r="101" spans="11:11" x14ac:dyDescent="0.3">
      <c r="K101" s="18"/>
    </row>
    <row r="102" spans="11:11" x14ac:dyDescent="0.3">
      <c r="K102" s="18"/>
    </row>
    <row r="103" spans="11:11" x14ac:dyDescent="0.3">
      <c r="K103" s="18"/>
    </row>
    <row r="104" spans="11:11" x14ac:dyDescent="0.3">
      <c r="K104" s="18"/>
    </row>
    <row r="105" spans="11:11" x14ac:dyDescent="0.3">
      <c r="K105" s="18"/>
    </row>
    <row r="106" spans="11:11" x14ac:dyDescent="0.3">
      <c r="K106" s="18"/>
    </row>
    <row r="107" spans="11:11" x14ac:dyDescent="0.3">
      <c r="K107" s="18"/>
    </row>
    <row r="108" spans="11:11" x14ac:dyDescent="0.3">
      <c r="K108" s="18"/>
    </row>
    <row r="109" spans="11:11" x14ac:dyDescent="0.3">
      <c r="K109" s="18"/>
    </row>
    <row r="110" spans="11:11" x14ac:dyDescent="0.3">
      <c r="K110" s="18"/>
    </row>
    <row r="111" spans="11:11" x14ac:dyDescent="0.3">
      <c r="K111" s="18"/>
    </row>
    <row r="112" spans="11:11" x14ac:dyDescent="0.3">
      <c r="K112" s="18"/>
    </row>
    <row r="113" spans="11:11" x14ac:dyDescent="0.3">
      <c r="K113" s="18"/>
    </row>
    <row r="114" spans="11:11" x14ac:dyDescent="0.3">
      <c r="K114" s="18"/>
    </row>
    <row r="115" spans="11:11" x14ac:dyDescent="0.3">
      <c r="K115" s="18"/>
    </row>
    <row r="116" spans="11:11" x14ac:dyDescent="0.3">
      <c r="K116" s="18"/>
    </row>
    <row r="117" spans="11:11" x14ac:dyDescent="0.3">
      <c r="K117" s="18"/>
    </row>
    <row r="118" spans="11:11" x14ac:dyDescent="0.3">
      <c r="K118" s="18"/>
    </row>
    <row r="119" spans="11:11" x14ac:dyDescent="0.3">
      <c r="K119" s="18"/>
    </row>
    <row r="120" spans="11:11" x14ac:dyDescent="0.3">
      <c r="K120" s="18"/>
    </row>
    <row r="121" spans="11:11" x14ac:dyDescent="0.3">
      <c r="K121" s="18"/>
    </row>
  </sheetData>
  <sheetProtection selectLockedCells="1"/>
  <mergeCells count="6">
    <mergeCell ref="B3:C3"/>
    <mergeCell ref="B4:C4"/>
    <mergeCell ref="D3:E3"/>
    <mergeCell ref="D4:E4"/>
    <mergeCell ref="B1:E1"/>
    <mergeCell ref="B2:E2"/>
  </mergeCells>
  <printOptions horizontalCentered="1"/>
  <pageMargins left="0.5" right="0.5" top="1.5" bottom="0.75" header="1" footer="0.3"/>
  <pageSetup orientation="portrait" r:id="rId1"/>
  <headerFooter alignWithMargins="0">
    <oddHeader>&amp;C&amp;"Helv,Bold"BANNOCK COUNTY RESULTS
GENERAL ELECTION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>
      <pane ySplit="6" topLeftCell="A58" activePane="bottomLeft" state="frozen"/>
      <selection activeCell="A7" sqref="A7"/>
      <selection pane="bottomLeft" activeCell="B7" sqref="B7:K66"/>
    </sheetView>
  </sheetViews>
  <sheetFormatPr defaultRowHeight="12.6" x14ac:dyDescent="0.25"/>
  <cols>
    <col min="1" max="1" width="15.109375" bestFit="1" customWidth="1"/>
    <col min="2" max="11" width="7.77734375" customWidth="1"/>
  </cols>
  <sheetData>
    <row r="1" spans="1:11" ht="13.8" x14ac:dyDescent="0.3">
      <c r="A1" s="24"/>
      <c r="B1" s="99"/>
      <c r="C1" s="100"/>
      <c r="D1" s="100"/>
      <c r="E1" s="100"/>
      <c r="F1" s="100"/>
      <c r="G1" s="100"/>
      <c r="H1" s="100"/>
      <c r="I1" s="100"/>
      <c r="J1" s="100"/>
      <c r="K1" s="101"/>
    </row>
    <row r="2" spans="1:11" ht="13.8" x14ac:dyDescent="0.3">
      <c r="A2" s="25"/>
      <c r="B2" s="96" t="s">
        <v>19</v>
      </c>
      <c r="C2" s="97"/>
      <c r="D2" s="97"/>
      <c r="E2" s="97"/>
      <c r="F2" s="97"/>
      <c r="G2" s="97"/>
      <c r="H2" s="97"/>
      <c r="I2" s="97"/>
      <c r="J2" s="97"/>
      <c r="K2" s="98"/>
    </row>
    <row r="3" spans="1:11" ht="13.8" x14ac:dyDescent="0.3">
      <c r="A3" s="27"/>
      <c r="B3" s="102" t="s">
        <v>119</v>
      </c>
      <c r="C3" s="103"/>
      <c r="D3" s="103"/>
      <c r="E3" s="103"/>
      <c r="F3" s="103"/>
      <c r="G3" s="103"/>
      <c r="H3" s="103"/>
      <c r="I3" s="103"/>
      <c r="J3" s="103"/>
      <c r="K3" s="104"/>
    </row>
    <row r="4" spans="1:11" ht="13.8" x14ac:dyDescent="0.3">
      <c r="A4" s="28"/>
      <c r="B4" s="105" t="s">
        <v>130</v>
      </c>
      <c r="C4" s="106"/>
      <c r="D4" s="106"/>
      <c r="E4" s="106"/>
      <c r="F4" s="106"/>
      <c r="G4" s="106"/>
      <c r="H4" s="106"/>
      <c r="I4" s="106"/>
      <c r="J4" s="106"/>
      <c r="K4" s="107"/>
    </row>
    <row r="5" spans="1:11" ht="93" customHeight="1" thickBot="1" x14ac:dyDescent="0.3">
      <c r="A5" s="29" t="s">
        <v>6</v>
      </c>
      <c r="B5" s="7" t="s">
        <v>144</v>
      </c>
      <c r="C5" s="7" t="s">
        <v>145</v>
      </c>
      <c r="D5" s="7" t="s">
        <v>146</v>
      </c>
      <c r="E5" s="7" t="s">
        <v>178</v>
      </c>
      <c r="F5" s="7" t="s">
        <v>147</v>
      </c>
      <c r="G5" s="7" t="s">
        <v>148</v>
      </c>
      <c r="H5" s="7" t="s">
        <v>149</v>
      </c>
      <c r="I5" s="7" t="s">
        <v>150</v>
      </c>
      <c r="J5" s="7" t="s">
        <v>151</v>
      </c>
      <c r="K5" s="7" t="s">
        <v>152</v>
      </c>
    </row>
    <row r="6" spans="1:11" ht="14.4" thickBot="1" x14ac:dyDescent="0.35">
      <c r="A6" s="15"/>
      <c r="B6" s="35"/>
      <c r="C6" s="35"/>
      <c r="D6" s="35"/>
      <c r="E6" s="35"/>
      <c r="F6" s="35"/>
      <c r="G6" s="35"/>
      <c r="H6" s="35"/>
      <c r="I6" s="60"/>
      <c r="J6" s="35"/>
      <c r="K6" s="60"/>
    </row>
    <row r="7" spans="1:11" ht="13.8" x14ac:dyDescent="0.3">
      <c r="A7" s="1" t="s">
        <v>23</v>
      </c>
      <c r="B7" s="80">
        <v>0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2">
        <v>0</v>
      </c>
    </row>
    <row r="8" spans="1:11" ht="13.8" x14ac:dyDescent="0.3">
      <c r="A8" s="1" t="s">
        <v>24</v>
      </c>
      <c r="B8" s="83">
        <v>0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5">
        <v>0</v>
      </c>
    </row>
    <row r="9" spans="1:11" ht="13.8" x14ac:dyDescent="0.3">
      <c r="A9" s="1" t="s">
        <v>25</v>
      </c>
      <c r="B9" s="83">
        <v>0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5">
        <v>0</v>
      </c>
    </row>
    <row r="10" spans="1:11" ht="13.8" x14ac:dyDescent="0.3">
      <c r="A10" s="1" t="s">
        <v>26</v>
      </c>
      <c r="B10" s="83">
        <v>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5">
        <v>0</v>
      </c>
    </row>
    <row r="11" spans="1:11" ht="13.8" x14ac:dyDescent="0.3">
      <c r="A11" s="1" t="s">
        <v>27</v>
      </c>
      <c r="B11" s="83">
        <v>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5">
        <v>0</v>
      </c>
    </row>
    <row r="12" spans="1:11" ht="13.8" x14ac:dyDescent="0.3">
      <c r="A12" s="1" t="s">
        <v>28</v>
      </c>
      <c r="B12" s="83"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5">
        <v>0</v>
      </c>
    </row>
    <row r="13" spans="1:11" ht="13.8" x14ac:dyDescent="0.3">
      <c r="A13" s="1" t="s">
        <v>29</v>
      </c>
      <c r="B13" s="83"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5">
        <v>0</v>
      </c>
    </row>
    <row r="14" spans="1:11" ht="13.8" x14ac:dyDescent="0.3">
      <c r="A14" s="1" t="s">
        <v>30</v>
      </c>
      <c r="B14" s="83">
        <v>0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5">
        <v>0</v>
      </c>
    </row>
    <row r="15" spans="1:11" ht="13.8" x14ac:dyDescent="0.3">
      <c r="A15" s="1" t="s">
        <v>31</v>
      </c>
      <c r="B15" s="83">
        <v>0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5">
        <v>0</v>
      </c>
    </row>
    <row r="16" spans="1:11" ht="13.8" x14ac:dyDescent="0.3">
      <c r="A16" s="1" t="s">
        <v>32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5">
        <v>0</v>
      </c>
    </row>
    <row r="17" spans="1:11" ht="13.8" x14ac:dyDescent="0.3">
      <c r="A17" s="1" t="s">
        <v>33</v>
      </c>
      <c r="B17" s="83">
        <v>0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5">
        <v>0</v>
      </c>
    </row>
    <row r="18" spans="1:11" ht="13.8" x14ac:dyDescent="0.3">
      <c r="A18" s="1" t="s">
        <v>34</v>
      </c>
      <c r="B18" s="83">
        <v>0</v>
      </c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84">
        <v>0</v>
      </c>
      <c r="K18" s="85">
        <v>0</v>
      </c>
    </row>
    <row r="19" spans="1:11" ht="13.8" x14ac:dyDescent="0.3">
      <c r="A19" s="1" t="s">
        <v>35</v>
      </c>
      <c r="B19" s="83">
        <v>0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5">
        <v>0</v>
      </c>
    </row>
    <row r="20" spans="1:11" ht="13.8" x14ac:dyDescent="0.3">
      <c r="A20" s="1" t="s">
        <v>36</v>
      </c>
      <c r="B20" s="83">
        <v>0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84">
        <v>0</v>
      </c>
      <c r="K20" s="85">
        <v>0</v>
      </c>
    </row>
    <row r="21" spans="1:11" ht="13.8" x14ac:dyDescent="0.3">
      <c r="A21" s="1" t="s">
        <v>114</v>
      </c>
      <c r="B21" s="83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5">
        <v>0</v>
      </c>
    </row>
    <row r="22" spans="1:11" ht="13.8" x14ac:dyDescent="0.3">
      <c r="A22" s="1" t="s">
        <v>115</v>
      </c>
      <c r="B22" s="83">
        <v>0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5">
        <v>0</v>
      </c>
    </row>
    <row r="23" spans="1:11" ht="13.8" x14ac:dyDescent="0.3">
      <c r="A23" s="1" t="s">
        <v>39</v>
      </c>
      <c r="B23" s="83">
        <v>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5">
        <v>0</v>
      </c>
    </row>
    <row r="24" spans="1:11" ht="13.8" x14ac:dyDescent="0.3">
      <c r="A24" s="1" t="s">
        <v>116</v>
      </c>
      <c r="B24" s="83">
        <v>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5">
        <v>0</v>
      </c>
    </row>
    <row r="25" spans="1:11" ht="13.8" x14ac:dyDescent="0.3">
      <c r="A25" s="1" t="s">
        <v>41</v>
      </c>
      <c r="B25" s="83">
        <v>0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5">
        <v>0</v>
      </c>
    </row>
    <row r="26" spans="1:11" ht="13.8" x14ac:dyDescent="0.3">
      <c r="A26" s="1" t="s">
        <v>42</v>
      </c>
      <c r="B26" s="83">
        <v>0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5">
        <v>0</v>
      </c>
    </row>
    <row r="27" spans="1:11" ht="13.8" x14ac:dyDescent="0.3">
      <c r="A27" s="1" t="s">
        <v>43</v>
      </c>
      <c r="B27" s="83">
        <v>0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5">
        <v>0</v>
      </c>
    </row>
    <row r="28" spans="1:11" ht="13.8" x14ac:dyDescent="0.3">
      <c r="A28" s="1" t="s">
        <v>44</v>
      </c>
      <c r="B28" s="83">
        <v>0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5">
        <v>0</v>
      </c>
    </row>
    <row r="29" spans="1:11" ht="13.8" x14ac:dyDescent="0.3">
      <c r="A29" s="1" t="s">
        <v>45</v>
      </c>
      <c r="B29" s="83">
        <v>0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  <c r="K29" s="85">
        <v>0</v>
      </c>
    </row>
    <row r="30" spans="1:11" ht="13.8" x14ac:dyDescent="0.3">
      <c r="A30" s="1" t="s">
        <v>46</v>
      </c>
      <c r="B30" s="83">
        <v>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5">
        <v>0</v>
      </c>
    </row>
    <row r="31" spans="1:11" ht="13.8" x14ac:dyDescent="0.3">
      <c r="A31" s="1" t="s">
        <v>47</v>
      </c>
      <c r="B31" s="83">
        <v>0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5">
        <v>0</v>
      </c>
    </row>
    <row r="32" spans="1:11" ht="13.8" x14ac:dyDescent="0.3">
      <c r="A32" s="1" t="s">
        <v>48</v>
      </c>
      <c r="B32" s="83">
        <v>0</v>
      </c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5">
        <v>0</v>
      </c>
    </row>
    <row r="33" spans="1:11" ht="13.8" x14ac:dyDescent="0.3">
      <c r="A33" s="1" t="s">
        <v>49</v>
      </c>
      <c r="B33" s="83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5">
        <v>0</v>
      </c>
    </row>
    <row r="34" spans="1:11" ht="13.8" x14ac:dyDescent="0.3">
      <c r="A34" s="1" t="s">
        <v>50</v>
      </c>
      <c r="B34" s="83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5">
        <v>0</v>
      </c>
    </row>
    <row r="35" spans="1:11" ht="13.8" x14ac:dyDescent="0.3">
      <c r="A35" s="1" t="s">
        <v>51</v>
      </c>
      <c r="B35" s="83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5">
        <v>0</v>
      </c>
    </row>
    <row r="36" spans="1:11" ht="13.8" x14ac:dyDescent="0.3">
      <c r="A36" s="1" t="s">
        <v>52</v>
      </c>
      <c r="B36" s="83">
        <v>0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84">
        <v>0</v>
      </c>
      <c r="I36" s="84">
        <v>0</v>
      </c>
      <c r="J36" s="84">
        <v>0</v>
      </c>
      <c r="K36" s="85">
        <v>0</v>
      </c>
    </row>
    <row r="37" spans="1:11" ht="13.8" x14ac:dyDescent="0.3">
      <c r="A37" s="1" t="s">
        <v>53</v>
      </c>
      <c r="B37" s="83">
        <v>0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84">
        <v>0</v>
      </c>
      <c r="I37" s="84">
        <v>0</v>
      </c>
      <c r="J37" s="84">
        <v>0</v>
      </c>
      <c r="K37" s="85">
        <v>0</v>
      </c>
    </row>
    <row r="38" spans="1:11" ht="13.8" x14ac:dyDescent="0.3">
      <c r="A38" s="1" t="s">
        <v>54</v>
      </c>
      <c r="B38" s="83">
        <v>0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  <c r="H38" s="84">
        <v>0</v>
      </c>
      <c r="I38" s="84">
        <v>0</v>
      </c>
      <c r="J38" s="84">
        <v>0</v>
      </c>
      <c r="K38" s="85">
        <v>0</v>
      </c>
    </row>
    <row r="39" spans="1:11" ht="13.8" x14ac:dyDescent="0.3">
      <c r="A39" s="1" t="s">
        <v>55</v>
      </c>
      <c r="B39" s="83">
        <v>0</v>
      </c>
      <c r="C39" s="84">
        <v>0</v>
      </c>
      <c r="D39" s="84">
        <v>0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5">
        <v>0</v>
      </c>
    </row>
    <row r="40" spans="1:11" ht="13.8" x14ac:dyDescent="0.3">
      <c r="A40" s="1" t="s">
        <v>117</v>
      </c>
      <c r="B40" s="83">
        <v>0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84">
        <v>0</v>
      </c>
      <c r="I40" s="84">
        <v>0</v>
      </c>
      <c r="J40" s="84">
        <v>0</v>
      </c>
      <c r="K40" s="85">
        <v>0</v>
      </c>
    </row>
    <row r="41" spans="1:11" ht="13.8" x14ac:dyDescent="0.3">
      <c r="A41" s="1" t="s">
        <v>57</v>
      </c>
      <c r="B41" s="83">
        <v>0</v>
      </c>
      <c r="C41" s="84">
        <v>0</v>
      </c>
      <c r="D41" s="84">
        <v>0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84">
        <v>0</v>
      </c>
      <c r="K41" s="85">
        <v>0</v>
      </c>
    </row>
    <row r="42" spans="1:11" ht="13.8" x14ac:dyDescent="0.3">
      <c r="A42" s="1" t="s">
        <v>58</v>
      </c>
      <c r="B42" s="83">
        <v>0</v>
      </c>
      <c r="C42" s="84">
        <v>0</v>
      </c>
      <c r="D42" s="84">
        <v>0</v>
      </c>
      <c r="E42" s="84">
        <v>0</v>
      </c>
      <c r="F42" s="84">
        <v>0</v>
      </c>
      <c r="G42" s="84">
        <v>0</v>
      </c>
      <c r="H42" s="84">
        <v>0</v>
      </c>
      <c r="I42" s="84">
        <v>0</v>
      </c>
      <c r="J42" s="84">
        <v>0</v>
      </c>
      <c r="K42" s="85">
        <v>0</v>
      </c>
    </row>
    <row r="43" spans="1:11" ht="13.8" x14ac:dyDescent="0.3">
      <c r="A43" s="1" t="s">
        <v>59</v>
      </c>
      <c r="B43" s="83">
        <v>0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5">
        <v>0</v>
      </c>
    </row>
    <row r="44" spans="1:11" ht="13.8" x14ac:dyDescent="0.3">
      <c r="A44" s="50" t="s">
        <v>60</v>
      </c>
      <c r="B44" s="83">
        <v>0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5">
        <v>0</v>
      </c>
    </row>
    <row r="45" spans="1:11" ht="13.8" x14ac:dyDescent="0.3">
      <c r="A45" s="44" t="s">
        <v>61</v>
      </c>
      <c r="B45" s="83">
        <v>0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  <c r="K45" s="85">
        <v>0</v>
      </c>
    </row>
    <row r="46" spans="1:11" ht="13.8" x14ac:dyDescent="0.3">
      <c r="A46" s="44" t="s">
        <v>62</v>
      </c>
      <c r="B46" s="83">
        <v>0</v>
      </c>
      <c r="C46" s="84">
        <v>0</v>
      </c>
      <c r="D46" s="84">
        <v>0</v>
      </c>
      <c r="E46" s="84">
        <v>0</v>
      </c>
      <c r="F46" s="84">
        <v>0</v>
      </c>
      <c r="G46" s="84">
        <v>0</v>
      </c>
      <c r="H46" s="84">
        <v>0</v>
      </c>
      <c r="I46" s="84">
        <v>0</v>
      </c>
      <c r="J46" s="84">
        <v>0</v>
      </c>
      <c r="K46" s="85">
        <v>0</v>
      </c>
    </row>
    <row r="47" spans="1:11" ht="13.8" x14ac:dyDescent="0.3">
      <c r="A47" s="44" t="s">
        <v>63</v>
      </c>
      <c r="B47" s="83">
        <v>0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84">
        <v>0</v>
      </c>
      <c r="K47" s="85">
        <v>0</v>
      </c>
    </row>
    <row r="48" spans="1:11" ht="13.8" x14ac:dyDescent="0.3">
      <c r="A48" s="44" t="s">
        <v>64</v>
      </c>
      <c r="B48" s="83">
        <v>0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0</v>
      </c>
      <c r="I48" s="84">
        <v>0</v>
      </c>
      <c r="J48" s="84">
        <v>0</v>
      </c>
      <c r="K48" s="85">
        <v>0</v>
      </c>
    </row>
    <row r="49" spans="1:11" ht="13.8" x14ac:dyDescent="0.3">
      <c r="A49" s="44" t="s">
        <v>65</v>
      </c>
      <c r="B49" s="83">
        <v>0</v>
      </c>
      <c r="C49" s="84">
        <v>0</v>
      </c>
      <c r="D49" s="84">
        <v>0</v>
      </c>
      <c r="E49" s="84">
        <v>0</v>
      </c>
      <c r="F49" s="84">
        <v>0</v>
      </c>
      <c r="G49" s="84">
        <v>0</v>
      </c>
      <c r="H49" s="84">
        <v>0</v>
      </c>
      <c r="I49" s="84">
        <v>0</v>
      </c>
      <c r="J49" s="84">
        <v>0</v>
      </c>
      <c r="K49" s="85">
        <v>0</v>
      </c>
    </row>
    <row r="50" spans="1:11" ht="13.8" x14ac:dyDescent="0.3">
      <c r="A50" s="44" t="s">
        <v>66</v>
      </c>
      <c r="B50" s="83">
        <v>0</v>
      </c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</row>
    <row r="51" spans="1:11" ht="13.8" x14ac:dyDescent="0.3">
      <c r="A51" s="61" t="s">
        <v>67</v>
      </c>
      <c r="B51" s="83">
        <v>0</v>
      </c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  <c r="K51" s="85">
        <v>0</v>
      </c>
    </row>
    <row r="52" spans="1:11" ht="13.8" x14ac:dyDescent="0.3">
      <c r="A52" s="50" t="s">
        <v>68</v>
      </c>
      <c r="B52" s="83">
        <v>0</v>
      </c>
      <c r="C52" s="84">
        <v>0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5">
        <v>0</v>
      </c>
    </row>
    <row r="53" spans="1:11" ht="13.8" x14ac:dyDescent="0.3">
      <c r="A53" s="61" t="s">
        <v>69</v>
      </c>
      <c r="B53" s="83">
        <v>0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5">
        <v>0</v>
      </c>
    </row>
    <row r="54" spans="1:11" ht="13.8" x14ac:dyDescent="0.3">
      <c r="A54" s="61" t="s">
        <v>70</v>
      </c>
      <c r="B54" s="83">
        <v>0</v>
      </c>
      <c r="C54" s="84">
        <v>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5">
        <v>0</v>
      </c>
    </row>
    <row r="55" spans="1:11" ht="13.8" x14ac:dyDescent="0.3">
      <c r="A55" s="61" t="s">
        <v>71</v>
      </c>
      <c r="B55" s="83">
        <v>0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5">
        <v>0</v>
      </c>
    </row>
    <row r="56" spans="1:11" ht="13.8" x14ac:dyDescent="0.3">
      <c r="A56" s="61" t="s">
        <v>118</v>
      </c>
      <c r="B56" s="83">
        <v>0</v>
      </c>
      <c r="C56" s="84">
        <v>0</v>
      </c>
      <c r="D56" s="84">
        <v>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84">
        <v>0</v>
      </c>
      <c r="K56" s="85">
        <v>0</v>
      </c>
    </row>
    <row r="57" spans="1:11" ht="13.8" x14ac:dyDescent="0.3">
      <c r="A57" s="61" t="s">
        <v>72</v>
      </c>
      <c r="B57" s="83">
        <v>0</v>
      </c>
      <c r="C57" s="84">
        <v>0</v>
      </c>
      <c r="D57" s="84">
        <v>0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84">
        <v>0</v>
      </c>
      <c r="K57" s="85">
        <v>0</v>
      </c>
    </row>
    <row r="58" spans="1:11" ht="13.8" x14ac:dyDescent="0.3">
      <c r="A58" s="61" t="s">
        <v>73</v>
      </c>
      <c r="B58" s="83">
        <v>0</v>
      </c>
      <c r="C58" s="84">
        <v>0</v>
      </c>
      <c r="D58" s="84">
        <v>0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84">
        <v>0</v>
      </c>
      <c r="K58" s="85">
        <v>0</v>
      </c>
    </row>
    <row r="59" spans="1:11" ht="13.8" x14ac:dyDescent="0.3">
      <c r="A59" s="61" t="s">
        <v>74</v>
      </c>
      <c r="B59" s="83">
        <v>0</v>
      </c>
      <c r="C59" s="84">
        <v>0</v>
      </c>
      <c r="D59" s="84">
        <v>0</v>
      </c>
      <c r="E59" s="84">
        <v>0</v>
      </c>
      <c r="F59" s="84">
        <v>0</v>
      </c>
      <c r="G59" s="84">
        <v>0</v>
      </c>
      <c r="H59" s="84">
        <v>0</v>
      </c>
      <c r="I59" s="84">
        <v>0</v>
      </c>
      <c r="J59" s="84">
        <v>0</v>
      </c>
      <c r="K59" s="85">
        <v>0</v>
      </c>
    </row>
    <row r="60" spans="1:11" ht="13.8" x14ac:dyDescent="0.3">
      <c r="A60" s="61" t="s">
        <v>75</v>
      </c>
      <c r="B60" s="83">
        <v>0</v>
      </c>
      <c r="C60" s="84">
        <v>0</v>
      </c>
      <c r="D60" s="84">
        <v>0</v>
      </c>
      <c r="E60" s="84">
        <v>0</v>
      </c>
      <c r="F60" s="84">
        <v>0</v>
      </c>
      <c r="G60" s="84">
        <v>0</v>
      </c>
      <c r="H60" s="84">
        <v>0</v>
      </c>
      <c r="I60" s="84">
        <v>0</v>
      </c>
      <c r="J60" s="84">
        <v>0</v>
      </c>
      <c r="K60" s="85">
        <v>0</v>
      </c>
    </row>
    <row r="61" spans="1:11" ht="13.8" x14ac:dyDescent="0.3">
      <c r="A61" s="61" t="s">
        <v>76</v>
      </c>
      <c r="B61" s="83">
        <v>0</v>
      </c>
      <c r="C61" s="84">
        <v>0</v>
      </c>
      <c r="D61" s="84">
        <v>0</v>
      </c>
      <c r="E61" s="84">
        <v>0</v>
      </c>
      <c r="F61" s="84">
        <v>0</v>
      </c>
      <c r="G61" s="84">
        <v>0</v>
      </c>
      <c r="H61" s="84">
        <v>0</v>
      </c>
      <c r="I61" s="84">
        <v>0</v>
      </c>
      <c r="J61" s="84">
        <v>0</v>
      </c>
      <c r="K61" s="85">
        <v>0</v>
      </c>
    </row>
    <row r="62" spans="1:11" ht="13.8" x14ac:dyDescent="0.3">
      <c r="A62" s="61" t="s">
        <v>77</v>
      </c>
      <c r="B62" s="83">
        <v>0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  <c r="K62" s="85">
        <v>0</v>
      </c>
    </row>
    <row r="63" spans="1:11" ht="13.8" x14ac:dyDescent="0.3">
      <c r="A63" s="61" t="s">
        <v>78</v>
      </c>
      <c r="B63" s="83">
        <v>0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85">
        <v>0</v>
      </c>
    </row>
    <row r="64" spans="1:11" ht="13.8" x14ac:dyDescent="0.3">
      <c r="A64" s="61" t="s">
        <v>79</v>
      </c>
      <c r="B64" s="83">
        <v>0</v>
      </c>
      <c r="C64" s="84">
        <v>0</v>
      </c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5">
        <v>0</v>
      </c>
    </row>
    <row r="65" spans="1:11" ht="13.8" x14ac:dyDescent="0.3">
      <c r="A65" s="61" t="s">
        <v>132</v>
      </c>
      <c r="B65" s="83">
        <v>0</v>
      </c>
      <c r="C65" s="84">
        <v>0</v>
      </c>
      <c r="D65" s="84">
        <v>0</v>
      </c>
      <c r="E65" s="84">
        <v>0</v>
      </c>
      <c r="F65" s="84">
        <v>0</v>
      </c>
      <c r="G65" s="84">
        <v>0</v>
      </c>
      <c r="H65" s="84">
        <v>0</v>
      </c>
      <c r="I65" s="84">
        <v>0</v>
      </c>
      <c r="J65" s="84">
        <v>0</v>
      </c>
      <c r="K65" s="85">
        <v>0</v>
      </c>
    </row>
    <row r="66" spans="1:11" ht="13.8" x14ac:dyDescent="0.3">
      <c r="A66" s="33" t="s">
        <v>133</v>
      </c>
      <c r="B66" s="86">
        <v>0</v>
      </c>
      <c r="C66" s="87">
        <v>0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8">
        <v>0</v>
      </c>
    </row>
    <row r="67" spans="1:11" ht="13.8" x14ac:dyDescent="0.3">
      <c r="A67" s="9" t="s">
        <v>80</v>
      </c>
      <c r="B67" s="20">
        <f t="shared" ref="B67:K67" si="0">SUM(B7:B66)</f>
        <v>0</v>
      </c>
      <c r="C67" s="43">
        <f t="shared" si="0"/>
        <v>0</v>
      </c>
      <c r="D67" s="20">
        <f t="shared" si="0"/>
        <v>0</v>
      </c>
      <c r="E67" s="20">
        <f t="shared" si="0"/>
        <v>0</v>
      </c>
      <c r="F67" s="20">
        <f t="shared" si="0"/>
        <v>0</v>
      </c>
      <c r="G67" s="20">
        <f t="shared" si="0"/>
        <v>0</v>
      </c>
      <c r="H67" s="20">
        <f t="shared" si="0"/>
        <v>0</v>
      </c>
      <c r="I67" s="20">
        <f t="shared" si="0"/>
        <v>0</v>
      </c>
      <c r="J67" s="20">
        <f t="shared" si="0"/>
        <v>0</v>
      </c>
      <c r="K67" s="20">
        <f t="shared" si="0"/>
        <v>0</v>
      </c>
    </row>
  </sheetData>
  <sheetProtection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75" header="1" footer="0.3"/>
  <pageSetup orientation="portrait" r:id="rId1"/>
  <headerFooter alignWithMargins="0">
    <oddHeader>&amp;C&amp;"Helv,Bold"BANNOCK COUNTY RESULTS
GENERAL ELECTION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>
      <pane ySplit="6" topLeftCell="A58" activePane="bottomLeft" state="frozen"/>
      <selection activeCell="A7" sqref="A7"/>
      <selection pane="bottomLeft" activeCell="K7" sqref="K7:K66"/>
    </sheetView>
  </sheetViews>
  <sheetFormatPr defaultRowHeight="12.6" x14ac:dyDescent="0.25"/>
  <cols>
    <col min="1" max="1" width="15.109375" bestFit="1" customWidth="1"/>
    <col min="2" max="11" width="7.77734375" customWidth="1"/>
  </cols>
  <sheetData>
    <row r="1" spans="1:11" ht="13.8" x14ac:dyDescent="0.3">
      <c r="A1" s="24"/>
      <c r="B1" s="99"/>
      <c r="C1" s="100"/>
      <c r="D1" s="100"/>
      <c r="E1" s="100"/>
      <c r="F1" s="100"/>
      <c r="G1" s="100"/>
      <c r="H1" s="100"/>
      <c r="I1" s="100"/>
      <c r="J1" s="100"/>
      <c r="K1" s="101"/>
    </row>
    <row r="2" spans="1:11" ht="13.8" x14ac:dyDescent="0.3">
      <c r="A2" s="25"/>
      <c r="B2" s="96" t="s">
        <v>19</v>
      </c>
      <c r="C2" s="97"/>
      <c r="D2" s="97"/>
      <c r="E2" s="97"/>
      <c r="F2" s="97"/>
      <c r="G2" s="97"/>
      <c r="H2" s="97"/>
      <c r="I2" s="97"/>
      <c r="J2" s="97"/>
      <c r="K2" s="98"/>
    </row>
    <row r="3" spans="1:11" ht="13.8" x14ac:dyDescent="0.3">
      <c r="A3" s="27"/>
      <c r="B3" s="102" t="s">
        <v>119</v>
      </c>
      <c r="C3" s="103"/>
      <c r="D3" s="103"/>
      <c r="E3" s="103"/>
      <c r="F3" s="103"/>
      <c r="G3" s="103"/>
      <c r="H3" s="103"/>
      <c r="I3" s="103"/>
      <c r="J3" s="103"/>
      <c r="K3" s="104"/>
    </row>
    <row r="4" spans="1:11" ht="13.8" x14ac:dyDescent="0.3">
      <c r="A4" s="28"/>
      <c r="B4" s="105" t="s">
        <v>130</v>
      </c>
      <c r="C4" s="106"/>
      <c r="D4" s="106"/>
      <c r="E4" s="106"/>
      <c r="F4" s="106"/>
      <c r="G4" s="106"/>
      <c r="H4" s="106"/>
      <c r="I4" s="106"/>
      <c r="J4" s="106"/>
      <c r="K4" s="107"/>
    </row>
    <row r="5" spans="1:11" ht="93" customHeight="1" thickBot="1" x14ac:dyDescent="0.3">
      <c r="A5" s="29" t="s">
        <v>6</v>
      </c>
      <c r="B5" s="7" t="s">
        <v>153</v>
      </c>
      <c r="C5" s="7" t="s">
        <v>154</v>
      </c>
      <c r="D5" s="7" t="s">
        <v>155</v>
      </c>
      <c r="E5" s="7" t="s">
        <v>156</v>
      </c>
      <c r="F5" s="7" t="s">
        <v>157</v>
      </c>
      <c r="G5" s="7" t="s">
        <v>158</v>
      </c>
      <c r="H5" s="7" t="s">
        <v>159</v>
      </c>
      <c r="I5" s="7" t="s">
        <v>160</v>
      </c>
      <c r="J5" s="7" t="s">
        <v>161</v>
      </c>
      <c r="K5" s="7" t="s">
        <v>162</v>
      </c>
    </row>
    <row r="6" spans="1:11" ht="14.4" thickBot="1" x14ac:dyDescent="0.35">
      <c r="A6" s="15"/>
      <c r="B6" s="35"/>
      <c r="C6" s="35"/>
      <c r="D6" s="35"/>
      <c r="E6" s="35"/>
      <c r="F6" s="35"/>
      <c r="G6" s="35"/>
      <c r="H6" s="35"/>
      <c r="I6" s="60"/>
      <c r="J6" s="35"/>
      <c r="K6" s="60"/>
    </row>
    <row r="7" spans="1:11" ht="13.8" x14ac:dyDescent="0.3">
      <c r="A7" s="1" t="s">
        <v>23</v>
      </c>
      <c r="B7" s="80">
        <v>0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2">
        <v>0</v>
      </c>
    </row>
    <row r="8" spans="1:11" ht="13.8" x14ac:dyDescent="0.3">
      <c r="A8" s="1" t="s">
        <v>24</v>
      </c>
      <c r="B8" s="83">
        <v>0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5">
        <v>0</v>
      </c>
    </row>
    <row r="9" spans="1:11" ht="13.8" x14ac:dyDescent="0.3">
      <c r="A9" s="1" t="s">
        <v>25</v>
      </c>
      <c r="B9" s="83">
        <v>0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5">
        <v>0</v>
      </c>
    </row>
    <row r="10" spans="1:11" ht="13.8" x14ac:dyDescent="0.3">
      <c r="A10" s="1" t="s">
        <v>26</v>
      </c>
      <c r="B10" s="83">
        <v>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5">
        <v>0</v>
      </c>
    </row>
    <row r="11" spans="1:11" ht="13.8" x14ac:dyDescent="0.3">
      <c r="A11" s="1" t="s">
        <v>27</v>
      </c>
      <c r="B11" s="83">
        <v>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5">
        <v>0</v>
      </c>
    </row>
    <row r="12" spans="1:11" ht="13.8" x14ac:dyDescent="0.3">
      <c r="A12" s="1" t="s">
        <v>28</v>
      </c>
      <c r="B12" s="83"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5">
        <v>0</v>
      </c>
    </row>
    <row r="13" spans="1:11" ht="13.8" x14ac:dyDescent="0.3">
      <c r="A13" s="1" t="s">
        <v>29</v>
      </c>
      <c r="B13" s="83"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5">
        <v>0</v>
      </c>
    </row>
    <row r="14" spans="1:11" ht="13.8" x14ac:dyDescent="0.3">
      <c r="A14" s="1" t="s">
        <v>30</v>
      </c>
      <c r="B14" s="83">
        <v>0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5">
        <v>0</v>
      </c>
    </row>
    <row r="15" spans="1:11" ht="13.8" x14ac:dyDescent="0.3">
      <c r="A15" s="1" t="s">
        <v>31</v>
      </c>
      <c r="B15" s="83">
        <v>0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5">
        <v>0</v>
      </c>
    </row>
    <row r="16" spans="1:11" ht="13.8" x14ac:dyDescent="0.3">
      <c r="A16" s="1" t="s">
        <v>32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5">
        <v>0</v>
      </c>
    </row>
    <row r="17" spans="1:11" ht="13.8" x14ac:dyDescent="0.3">
      <c r="A17" s="1" t="s">
        <v>33</v>
      </c>
      <c r="B17" s="83">
        <v>0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5">
        <v>0</v>
      </c>
    </row>
    <row r="18" spans="1:11" ht="13.8" x14ac:dyDescent="0.3">
      <c r="A18" s="1" t="s">
        <v>34</v>
      </c>
      <c r="B18" s="83">
        <v>0</v>
      </c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84">
        <v>0</v>
      </c>
      <c r="K18" s="85">
        <v>0</v>
      </c>
    </row>
    <row r="19" spans="1:11" ht="13.8" x14ac:dyDescent="0.3">
      <c r="A19" s="1" t="s">
        <v>35</v>
      </c>
      <c r="B19" s="83">
        <v>0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5">
        <v>0</v>
      </c>
    </row>
    <row r="20" spans="1:11" ht="13.8" x14ac:dyDescent="0.3">
      <c r="A20" s="1" t="s">
        <v>36</v>
      </c>
      <c r="B20" s="83">
        <v>0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84">
        <v>0</v>
      </c>
      <c r="K20" s="85">
        <v>0</v>
      </c>
    </row>
    <row r="21" spans="1:11" ht="13.8" x14ac:dyDescent="0.3">
      <c r="A21" s="1" t="s">
        <v>114</v>
      </c>
      <c r="B21" s="83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5">
        <v>0</v>
      </c>
    </row>
    <row r="22" spans="1:11" ht="13.8" x14ac:dyDescent="0.3">
      <c r="A22" s="1" t="s">
        <v>115</v>
      </c>
      <c r="B22" s="83">
        <v>0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5">
        <v>0</v>
      </c>
    </row>
    <row r="23" spans="1:11" ht="13.8" x14ac:dyDescent="0.3">
      <c r="A23" s="1" t="s">
        <v>39</v>
      </c>
      <c r="B23" s="83">
        <v>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5">
        <v>0</v>
      </c>
    </row>
    <row r="24" spans="1:11" ht="13.8" x14ac:dyDescent="0.3">
      <c r="A24" s="1" t="s">
        <v>116</v>
      </c>
      <c r="B24" s="83">
        <v>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5">
        <v>0</v>
      </c>
    </row>
    <row r="25" spans="1:11" ht="13.8" x14ac:dyDescent="0.3">
      <c r="A25" s="1" t="s">
        <v>41</v>
      </c>
      <c r="B25" s="83">
        <v>0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5">
        <v>0</v>
      </c>
    </row>
    <row r="26" spans="1:11" ht="13.8" x14ac:dyDescent="0.3">
      <c r="A26" s="1" t="s">
        <v>42</v>
      </c>
      <c r="B26" s="83">
        <v>0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5">
        <v>0</v>
      </c>
    </row>
    <row r="27" spans="1:11" ht="13.8" x14ac:dyDescent="0.3">
      <c r="A27" s="1" t="s">
        <v>43</v>
      </c>
      <c r="B27" s="83">
        <v>0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5">
        <v>0</v>
      </c>
    </row>
    <row r="28" spans="1:11" ht="13.8" x14ac:dyDescent="0.3">
      <c r="A28" s="1" t="s">
        <v>44</v>
      </c>
      <c r="B28" s="83">
        <v>0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5">
        <v>0</v>
      </c>
    </row>
    <row r="29" spans="1:11" ht="13.8" x14ac:dyDescent="0.3">
      <c r="A29" s="1" t="s">
        <v>45</v>
      </c>
      <c r="B29" s="83">
        <v>0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  <c r="K29" s="85">
        <v>0</v>
      </c>
    </row>
    <row r="30" spans="1:11" ht="13.8" x14ac:dyDescent="0.3">
      <c r="A30" s="1" t="s">
        <v>46</v>
      </c>
      <c r="B30" s="83">
        <v>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5">
        <v>0</v>
      </c>
    </row>
    <row r="31" spans="1:11" ht="13.8" x14ac:dyDescent="0.3">
      <c r="A31" s="1" t="s">
        <v>47</v>
      </c>
      <c r="B31" s="83">
        <v>0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5">
        <v>0</v>
      </c>
    </row>
    <row r="32" spans="1:11" ht="13.8" x14ac:dyDescent="0.3">
      <c r="A32" s="1" t="s">
        <v>48</v>
      </c>
      <c r="B32" s="83">
        <v>0</v>
      </c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5">
        <v>0</v>
      </c>
    </row>
    <row r="33" spans="1:11" ht="13.8" x14ac:dyDescent="0.3">
      <c r="A33" s="1" t="s">
        <v>49</v>
      </c>
      <c r="B33" s="83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5">
        <v>0</v>
      </c>
    </row>
    <row r="34" spans="1:11" ht="13.8" x14ac:dyDescent="0.3">
      <c r="A34" s="1" t="s">
        <v>50</v>
      </c>
      <c r="B34" s="83">
        <v>0</v>
      </c>
      <c r="C34" s="84">
        <v>0</v>
      </c>
      <c r="D34" s="84">
        <v>0</v>
      </c>
      <c r="E34" s="84">
        <v>0</v>
      </c>
      <c r="F34" s="84">
        <v>0</v>
      </c>
      <c r="G34" s="84">
        <v>1</v>
      </c>
      <c r="H34" s="84">
        <v>0</v>
      </c>
      <c r="I34" s="84">
        <v>0</v>
      </c>
      <c r="J34" s="84">
        <v>0</v>
      </c>
      <c r="K34" s="85">
        <v>1</v>
      </c>
    </row>
    <row r="35" spans="1:11" ht="13.8" x14ac:dyDescent="0.3">
      <c r="A35" s="1" t="s">
        <v>51</v>
      </c>
      <c r="B35" s="83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5">
        <v>0</v>
      </c>
    </row>
    <row r="36" spans="1:11" ht="13.8" x14ac:dyDescent="0.3">
      <c r="A36" s="1" t="s">
        <v>52</v>
      </c>
      <c r="B36" s="83">
        <v>0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84">
        <v>0</v>
      </c>
      <c r="I36" s="84">
        <v>0</v>
      </c>
      <c r="J36" s="84">
        <v>0</v>
      </c>
      <c r="K36" s="85">
        <v>0</v>
      </c>
    </row>
    <row r="37" spans="1:11" ht="13.8" x14ac:dyDescent="0.3">
      <c r="A37" s="1" t="s">
        <v>53</v>
      </c>
      <c r="B37" s="83">
        <v>0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84">
        <v>0</v>
      </c>
      <c r="I37" s="84">
        <v>0</v>
      </c>
      <c r="J37" s="84">
        <v>0</v>
      </c>
      <c r="K37" s="85">
        <v>0</v>
      </c>
    </row>
    <row r="38" spans="1:11" ht="13.8" x14ac:dyDescent="0.3">
      <c r="A38" s="1" t="s">
        <v>54</v>
      </c>
      <c r="B38" s="83">
        <v>0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  <c r="H38" s="84">
        <v>0</v>
      </c>
      <c r="I38" s="84">
        <v>0</v>
      </c>
      <c r="J38" s="84">
        <v>0</v>
      </c>
      <c r="K38" s="85">
        <v>0</v>
      </c>
    </row>
    <row r="39" spans="1:11" ht="13.8" x14ac:dyDescent="0.3">
      <c r="A39" s="1" t="s">
        <v>55</v>
      </c>
      <c r="B39" s="83">
        <v>0</v>
      </c>
      <c r="C39" s="84">
        <v>0</v>
      </c>
      <c r="D39" s="84">
        <v>0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5">
        <v>0</v>
      </c>
    </row>
    <row r="40" spans="1:11" ht="13.8" x14ac:dyDescent="0.3">
      <c r="A40" s="1" t="s">
        <v>117</v>
      </c>
      <c r="B40" s="83">
        <v>0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84">
        <v>0</v>
      </c>
      <c r="I40" s="84">
        <v>0</v>
      </c>
      <c r="J40" s="84">
        <v>0</v>
      </c>
      <c r="K40" s="85">
        <v>0</v>
      </c>
    </row>
    <row r="41" spans="1:11" ht="13.8" x14ac:dyDescent="0.3">
      <c r="A41" s="1" t="s">
        <v>57</v>
      </c>
      <c r="B41" s="83">
        <v>0</v>
      </c>
      <c r="C41" s="84">
        <v>0</v>
      </c>
      <c r="D41" s="84">
        <v>0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84">
        <v>0</v>
      </c>
      <c r="K41" s="85">
        <v>0</v>
      </c>
    </row>
    <row r="42" spans="1:11" ht="13.8" x14ac:dyDescent="0.3">
      <c r="A42" s="1" t="s">
        <v>58</v>
      </c>
      <c r="B42" s="83">
        <v>0</v>
      </c>
      <c r="C42" s="84">
        <v>1</v>
      </c>
      <c r="D42" s="84">
        <v>0</v>
      </c>
      <c r="E42" s="84">
        <v>0</v>
      </c>
      <c r="F42" s="84">
        <v>0</v>
      </c>
      <c r="G42" s="84">
        <v>0</v>
      </c>
      <c r="H42" s="84">
        <v>0</v>
      </c>
      <c r="I42" s="84">
        <v>0</v>
      </c>
      <c r="J42" s="84">
        <v>0</v>
      </c>
      <c r="K42" s="85">
        <v>0</v>
      </c>
    </row>
    <row r="43" spans="1:11" ht="13.8" x14ac:dyDescent="0.3">
      <c r="A43" s="1" t="s">
        <v>59</v>
      </c>
      <c r="B43" s="83">
        <v>0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5">
        <v>0</v>
      </c>
    </row>
    <row r="44" spans="1:11" ht="13.8" x14ac:dyDescent="0.3">
      <c r="A44" s="50" t="s">
        <v>60</v>
      </c>
      <c r="B44" s="83">
        <v>0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5">
        <v>0</v>
      </c>
    </row>
    <row r="45" spans="1:11" ht="13.8" x14ac:dyDescent="0.3">
      <c r="A45" s="44" t="s">
        <v>61</v>
      </c>
      <c r="B45" s="83">
        <v>0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  <c r="K45" s="85">
        <v>0</v>
      </c>
    </row>
    <row r="46" spans="1:11" ht="13.8" x14ac:dyDescent="0.3">
      <c r="A46" s="44" t="s">
        <v>62</v>
      </c>
      <c r="B46" s="83">
        <v>0</v>
      </c>
      <c r="C46" s="84">
        <v>0</v>
      </c>
      <c r="D46" s="84">
        <v>0</v>
      </c>
      <c r="E46" s="84">
        <v>0</v>
      </c>
      <c r="F46" s="84">
        <v>0</v>
      </c>
      <c r="G46" s="84">
        <v>0</v>
      </c>
      <c r="H46" s="84">
        <v>0</v>
      </c>
      <c r="I46" s="84">
        <v>0</v>
      </c>
      <c r="J46" s="84">
        <v>0</v>
      </c>
      <c r="K46" s="85">
        <v>0</v>
      </c>
    </row>
    <row r="47" spans="1:11" ht="13.8" x14ac:dyDescent="0.3">
      <c r="A47" s="44" t="s">
        <v>63</v>
      </c>
      <c r="B47" s="83">
        <v>0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84">
        <v>0</v>
      </c>
      <c r="K47" s="85">
        <v>0</v>
      </c>
    </row>
    <row r="48" spans="1:11" ht="13.8" x14ac:dyDescent="0.3">
      <c r="A48" s="44" t="s">
        <v>64</v>
      </c>
      <c r="B48" s="83">
        <v>0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0</v>
      </c>
      <c r="I48" s="84">
        <v>0</v>
      </c>
      <c r="J48" s="84">
        <v>0</v>
      </c>
      <c r="K48" s="85">
        <v>0</v>
      </c>
    </row>
    <row r="49" spans="1:11" ht="13.8" x14ac:dyDescent="0.3">
      <c r="A49" s="44" t="s">
        <v>65</v>
      </c>
      <c r="B49" s="83">
        <v>0</v>
      </c>
      <c r="C49" s="84">
        <v>0</v>
      </c>
      <c r="D49" s="84">
        <v>0</v>
      </c>
      <c r="E49" s="84">
        <v>0</v>
      </c>
      <c r="F49" s="84">
        <v>0</v>
      </c>
      <c r="G49" s="84">
        <v>0</v>
      </c>
      <c r="H49" s="84">
        <v>0</v>
      </c>
      <c r="I49" s="84">
        <v>0</v>
      </c>
      <c r="J49" s="84">
        <v>0</v>
      </c>
      <c r="K49" s="85">
        <v>0</v>
      </c>
    </row>
    <row r="50" spans="1:11" ht="13.8" x14ac:dyDescent="0.3">
      <c r="A50" s="44" t="s">
        <v>66</v>
      </c>
      <c r="B50" s="83">
        <v>0</v>
      </c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</row>
    <row r="51" spans="1:11" ht="13.8" x14ac:dyDescent="0.3">
      <c r="A51" s="61" t="s">
        <v>67</v>
      </c>
      <c r="B51" s="83">
        <v>0</v>
      </c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  <c r="K51" s="85">
        <v>0</v>
      </c>
    </row>
    <row r="52" spans="1:11" ht="13.8" x14ac:dyDescent="0.3">
      <c r="A52" s="50" t="s">
        <v>68</v>
      </c>
      <c r="B52" s="83">
        <v>0</v>
      </c>
      <c r="C52" s="84">
        <v>0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5">
        <v>0</v>
      </c>
    </row>
    <row r="53" spans="1:11" ht="13.8" x14ac:dyDescent="0.3">
      <c r="A53" s="61" t="s">
        <v>69</v>
      </c>
      <c r="B53" s="83">
        <v>0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5">
        <v>0</v>
      </c>
    </row>
    <row r="54" spans="1:11" ht="13.8" x14ac:dyDescent="0.3">
      <c r="A54" s="61" t="s">
        <v>70</v>
      </c>
      <c r="B54" s="83">
        <v>0</v>
      </c>
      <c r="C54" s="84">
        <v>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5">
        <v>0</v>
      </c>
    </row>
    <row r="55" spans="1:11" ht="13.8" x14ac:dyDescent="0.3">
      <c r="A55" s="61" t="s">
        <v>71</v>
      </c>
      <c r="B55" s="83">
        <v>0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5">
        <v>0</v>
      </c>
    </row>
    <row r="56" spans="1:11" ht="13.8" x14ac:dyDescent="0.3">
      <c r="A56" s="61" t="s">
        <v>118</v>
      </c>
      <c r="B56" s="83">
        <v>0</v>
      </c>
      <c r="C56" s="84">
        <v>0</v>
      </c>
      <c r="D56" s="84">
        <v>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84">
        <v>0</v>
      </c>
      <c r="K56" s="85">
        <v>0</v>
      </c>
    </row>
    <row r="57" spans="1:11" ht="13.8" x14ac:dyDescent="0.3">
      <c r="A57" s="61" t="s">
        <v>72</v>
      </c>
      <c r="B57" s="83">
        <v>0</v>
      </c>
      <c r="C57" s="84">
        <v>0</v>
      </c>
      <c r="D57" s="84">
        <v>0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84">
        <v>0</v>
      </c>
      <c r="K57" s="85">
        <v>0</v>
      </c>
    </row>
    <row r="58" spans="1:11" ht="13.8" x14ac:dyDescent="0.3">
      <c r="A58" s="61" t="s">
        <v>73</v>
      </c>
      <c r="B58" s="83">
        <v>0</v>
      </c>
      <c r="C58" s="84">
        <v>0</v>
      </c>
      <c r="D58" s="84">
        <v>0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84">
        <v>0</v>
      </c>
      <c r="K58" s="85">
        <v>0</v>
      </c>
    </row>
    <row r="59" spans="1:11" ht="13.8" x14ac:dyDescent="0.3">
      <c r="A59" s="61" t="s">
        <v>74</v>
      </c>
      <c r="B59" s="83">
        <v>0</v>
      </c>
      <c r="C59" s="84">
        <v>0</v>
      </c>
      <c r="D59" s="84">
        <v>0</v>
      </c>
      <c r="E59" s="84">
        <v>0</v>
      </c>
      <c r="F59" s="84">
        <v>0</v>
      </c>
      <c r="G59" s="84">
        <v>0</v>
      </c>
      <c r="H59" s="84">
        <v>0</v>
      </c>
      <c r="I59" s="84">
        <v>0</v>
      </c>
      <c r="J59" s="84">
        <v>0</v>
      </c>
      <c r="K59" s="85">
        <v>0</v>
      </c>
    </row>
    <row r="60" spans="1:11" ht="13.8" x14ac:dyDescent="0.3">
      <c r="A60" s="61" t="s">
        <v>75</v>
      </c>
      <c r="B60" s="83">
        <v>0</v>
      </c>
      <c r="C60" s="84">
        <v>0</v>
      </c>
      <c r="D60" s="84">
        <v>0</v>
      </c>
      <c r="E60" s="84">
        <v>0</v>
      </c>
      <c r="F60" s="84">
        <v>0</v>
      </c>
      <c r="G60" s="84">
        <v>0</v>
      </c>
      <c r="H60" s="84">
        <v>0</v>
      </c>
      <c r="I60" s="84">
        <v>0</v>
      </c>
      <c r="J60" s="84">
        <v>0</v>
      </c>
      <c r="K60" s="85">
        <v>0</v>
      </c>
    </row>
    <row r="61" spans="1:11" ht="13.8" x14ac:dyDescent="0.3">
      <c r="A61" s="61" t="s">
        <v>76</v>
      </c>
      <c r="B61" s="83">
        <v>0</v>
      </c>
      <c r="C61" s="84">
        <v>0</v>
      </c>
      <c r="D61" s="84">
        <v>0</v>
      </c>
      <c r="E61" s="84">
        <v>0</v>
      </c>
      <c r="F61" s="84">
        <v>0</v>
      </c>
      <c r="G61" s="84">
        <v>0</v>
      </c>
      <c r="H61" s="84">
        <v>0</v>
      </c>
      <c r="I61" s="84">
        <v>0</v>
      </c>
      <c r="J61" s="84">
        <v>0</v>
      </c>
      <c r="K61" s="85">
        <v>0</v>
      </c>
    </row>
    <row r="62" spans="1:11" ht="13.8" x14ac:dyDescent="0.3">
      <c r="A62" s="61" t="s">
        <v>77</v>
      </c>
      <c r="B62" s="83">
        <v>0</v>
      </c>
      <c r="C62" s="84">
        <v>0</v>
      </c>
      <c r="D62" s="84">
        <v>0</v>
      </c>
      <c r="E62" s="84">
        <v>0</v>
      </c>
      <c r="F62" s="84">
        <v>1</v>
      </c>
      <c r="G62" s="84">
        <v>0</v>
      </c>
      <c r="H62" s="84">
        <v>0</v>
      </c>
      <c r="I62" s="84">
        <v>0</v>
      </c>
      <c r="J62" s="84">
        <v>0</v>
      </c>
      <c r="K62" s="85">
        <v>0</v>
      </c>
    </row>
    <row r="63" spans="1:11" ht="13.8" x14ac:dyDescent="0.3">
      <c r="A63" s="61" t="s">
        <v>78</v>
      </c>
      <c r="B63" s="83">
        <v>0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85">
        <v>0</v>
      </c>
    </row>
    <row r="64" spans="1:11" ht="13.8" x14ac:dyDescent="0.3">
      <c r="A64" s="61" t="s">
        <v>79</v>
      </c>
      <c r="B64" s="83">
        <v>0</v>
      </c>
      <c r="C64" s="84">
        <v>0</v>
      </c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5">
        <v>0</v>
      </c>
    </row>
    <row r="65" spans="1:11" ht="13.8" x14ac:dyDescent="0.3">
      <c r="A65" s="61" t="s">
        <v>132</v>
      </c>
      <c r="B65" s="83">
        <v>0</v>
      </c>
      <c r="C65" s="84">
        <v>0</v>
      </c>
      <c r="D65" s="84">
        <v>0</v>
      </c>
      <c r="E65" s="84">
        <v>0</v>
      </c>
      <c r="F65" s="84">
        <v>0</v>
      </c>
      <c r="G65" s="84">
        <v>0</v>
      </c>
      <c r="H65" s="84">
        <v>0</v>
      </c>
      <c r="I65" s="84">
        <v>0</v>
      </c>
      <c r="J65" s="84">
        <v>0</v>
      </c>
      <c r="K65" s="85">
        <v>0</v>
      </c>
    </row>
    <row r="66" spans="1:11" ht="13.8" x14ac:dyDescent="0.3">
      <c r="A66" s="33" t="s">
        <v>133</v>
      </c>
      <c r="B66" s="86">
        <v>0</v>
      </c>
      <c r="C66" s="87">
        <v>0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8">
        <v>0</v>
      </c>
    </row>
    <row r="67" spans="1:11" ht="13.8" x14ac:dyDescent="0.3">
      <c r="A67" s="9" t="s">
        <v>80</v>
      </c>
      <c r="B67" s="20">
        <f t="shared" ref="B67:K67" si="0">SUM(B7:B66)</f>
        <v>0</v>
      </c>
      <c r="C67" s="43">
        <f t="shared" si="0"/>
        <v>1</v>
      </c>
      <c r="D67" s="20">
        <f t="shared" si="0"/>
        <v>0</v>
      </c>
      <c r="E67" s="20">
        <f t="shared" si="0"/>
        <v>0</v>
      </c>
      <c r="F67" s="20">
        <f t="shared" si="0"/>
        <v>1</v>
      </c>
      <c r="G67" s="20">
        <f t="shared" si="0"/>
        <v>1</v>
      </c>
      <c r="H67" s="20">
        <f t="shared" si="0"/>
        <v>0</v>
      </c>
      <c r="I67" s="20">
        <f t="shared" si="0"/>
        <v>0</v>
      </c>
      <c r="J67" s="20">
        <f t="shared" si="0"/>
        <v>0</v>
      </c>
      <c r="K67" s="20">
        <f t="shared" si="0"/>
        <v>1</v>
      </c>
    </row>
  </sheetData>
  <sheetProtection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75" header="1" footer="0.3"/>
  <pageSetup orientation="portrait" r:id="rId1"/>
  <headerFooter alignWithMargins="0">
    <oddHeader>&amp;C&amp;"Helv,Bold"BANNOCK COUNTY RESULTS
GENERAL ELECTION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>
      <pane ySplit="6" topLeftCell="A58" activePane="bottomLeft" state="frozen"/>
      <selection activeCell="A5" sqref="A5:XFD5"/>
      <selection pane="bottomLeft" activeCell="B7" sqref="B7:K66"/>
    </sheetView>
  </sheetViews>
  <sheetFormatPr defaultRowHeight="12.6" x14ac:dyDescent="0.25"/>
  <cols>
    <col min="1" max="1" width="15" bestFit="1" customWidth="1"/>
    <col min="2" max="11" width="7.77734375" customWidth="1"/>
  </cols>
  <sheetData>
    <row r="1" spans="1:11" ht="13.8" x14ac:dyDescent="0.3">
      <c r="A1" s="24"/>
      <c r="B1" s="99"/>
      <c r="C1" s="100"/>
      <c r="D1" s="100"/>
      <c r="E1" s="100"/>
      <c r="F1" s="100"/>
      <c r="G1" s="100"/>
      <c r="H1" s="100"/>
      <c r="I1" s="100"/>
      <c r="J1" s="100"/>
      <c r="K1" s="101"/>
    </row>
    <row r="2" spans="1:11" ht="13.8" x14ac:dyDescent="0.3">
      <c r="A2" s="25"/>
      <c r="B2" s="96" t="s">
        <v>19</v>
      </c>
      <c r="C2" s="97"/>
      <c r="D2" s="97"/>
      <c r="E2" s="97"/>
      <c r="F2" s="97"/>
      <c r="G2" s="97"/>
      <c r="H2" s="97"/>
      <c r="I2" s="97"/>
      <c r="J2" s="97"/>
      <c r="K2" s="98"/>
    </row>
    <row r="3" spans="1:11" ht="13.8" x14ac:dyDescent="0.3">
      <c r="A3" s="27"/>
      <c r="B3" s="102" t="s">
        <v>119</v>
      </c>
      <c r="C3" s="103"/>
      <c r="D3" s="103"/>
      <c r="E3" s="103"/>
      <c r="F3" s="103"/>
      <c r="G3" s="103"/>
      <c r="H3" s="103"/>
      <c r="I3" s="103"/>
      <c r="J3" s="103"/>
      <c r="K3" s="104"/>
    </row>
    <row r="4" spans="1:11" ht="13.8" x14ac:dyDescent="0.3">
      <c r="A4" s="28"/>
      <c r="B4" s="105" t="s">
        <v>130</v>
      </c>
      <c r="C4" s="106"/>
      <c r="D4" s="106"/>
      <c r="E4" s="106"/>
      <c r="F4" s="106"/>
      <c r="G4" s="106"/>
      <c r="H4" s="106"/>
      <c r="I4" s="106"/>
      <c r="J4" s="106"/>
      <c r="K4" s="107"/>
    </row>
    <row r="5" spans="1:11" ht="93" customHeight="1" thickBot="1" x14ac:dyDescent="0.3">
      <c r="A5" s="29" t="s">
        <v>6</v>
      </c>
      <c r="B5" s="7" t="s">
        <v>163</v>
      </c>
      <c r="C5" s="7" t="s">
        <v>164</v>
      </c>
      <c r="D5" s="7" t="s">
        <v>165</v>
      </c>
      <c r="E5" s="7" t="s">
        <v>166</v>
      </c>
      <c r="F5" s="7" t="s">
        <v>167</v>
      </c>
      <c r="G5" s="7" t="s">
        <v>168</v>
      </c>
      <c r="H5" s="7" t="s">
        <v>169</v>
      </c>
      <c r="I5" s="7" t="s">
        <v>170</v>
      </c>
      <c r="J5" s="7" t="s">
        <v>171</v>
      </c>
      <c r="K5" s="7" t="s">
        <v>172</v>
      </c>
    </row>
    <row r="6" spans="1:11" ht="14.4" thickBot="1" x14ac:dyDescent="0.35">
      <c r="A6" s="15"/>
      <c r="B6" s="35"/>
      <c r="C6" s="35"/>
      <c r="D6" s="35"/>
      <c r="E6" s="35"/>
      <c r="F6" s="35"/>
      <c r="G6" s="35"/>
      <c r="H6" s="35"/>
      <c r="I6" s="60"/>
      <c r="J6" s="35"/>
      <c r="K6" s="60"/>
    </row>
    <row r="7" spans="1:11" ht="13.8" x14ac:dyDescent="0.3">
      <c r="A7" s="1" t="s">
        <v>23</v>
      </c>
      <c r="B7" s="80">
        <v>0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2">
        <v>0</v>
      </c>
    </row>
    <row r="8" spans="1:11" ht="13.8" x14ac:dyDescent="0.3">
      <c r="A8" s="1" t="s">
        <v>24</v>
      </c>
      <c r="B8" s="83">
        <v>0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5">
        <v>0</v>
      </c>
    </row>
    <row r="9" spans="1:11" ht="13.8" x14ac:dyDescent="0.3">
      <c r="A9" s="1" t="s">
        <v>25</v>
      </c>
      <c r="B9" s="83">
        <v>0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5">
        <v>0</v>
      </c>
    </row>
    <row r="10" spans="1:11" ht="13.8" x14ac:dyDescent="0.3">
      <c r="A10" s="1" t="s">
        <v>26</v>
      </c>
      <c r="B10" s="83">
        <v>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5">
        <v>0</v>
      </c>
    </row>
    <row r="11" spans="1:11" ht="13.8" x14ac:dyDescent="0.3">
      <c r="A11" s="1" t="s">
        <v>27</v>
      </c>
      <c r="B11" s="83">
        <v>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5">
        <v>0</v>
      </c>
    </row>
    <row r="12" spans="1:11" ht="13.8" x14ac:dyDescent="0.3">
      <c r="A12" s="1" t="s">
        <v>28</v>
      </c>
      <c r="B12" s="83"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5">
        <v>0</v>
      </c>
    </row>
    <row r="13" spans="1:11" ht="13.8" x14ac:dyDescent="0.3">
      <c r="A13" s="1" t="s">
        <v>29</v>
      </c>
      <c r="B13" s="83"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5">
        <v>0</v>
      </c>
    </row>
    <row r="14" spans="1:11" ht="13.8" x14ac:dyDescent="0.3">
      <c r="A14" s="1" t="s">
        <v>30</v>
      </c>
      <c r="B14" s="83">
        <v>0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5">
        <v>0</v>
      </c>
    </row>
    <row r="15" spans="1:11" ht="13.8" x14ac:dyDescent="0.3">
      <c r="A15" s="1" t="s">
        <v>31</v>
      </c>
      <c r="B15" s="83">
        <v>0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5">
        <v>0</v>
      </c>
    </row>
    <row r="16" spans="1:11" ht="13.8" x14ac:dyDescent="0.3">
      <c r="A16" s="1" t="s">
        <v>32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5">
        <v>0</v>
      </c>
    </row>
    <row r="17" spans="1:11" ht="13.8" x14ac:dyDescent="0.3">
      <c r="A17" s="1" t="s">
        <v>33</v>
      </c>
      <c r="B17" s="83">
        <v>0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5">
        <v>0</v>
      </c>
    </row>
    <row r="18" spans="1:11" ht="13.8" x14ac:dyDescent="0.3">
      <c r="A18" s="1" t="s">
        <v>34</v>
      </c>
      <c r="B18" s="83">
        <v>0</v>
      </c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84">
        <v>0</v>
      </c>
      <c r="K18" s="85">
        <v>0</v>
      </c>
    </row>
    <row r="19" spans="1:11" ht="13.8" x14ac:dyDescent="0.3">
      <c r="A19" s="1" t="s">
        <v>35</v>
      </c>
      <c r="B19" s="83">
        <v>0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5">
        <v>0</v>
      </c>
    </row>
    <row r="20" spans="1:11" ht="13.8" x14ac:dyDescent="0.3">
      <c r="A20" s="1" t="s">
        <v>36</v>
      </c>
      <c r="B20" s="83">
        <v>0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84">
        <v>0</v>
      </c>
      <c r="K20" s="85">
        <v>0</v>
      </c>
    </row>
    <row r="21" spans="1:11" ht="13.8" x14ac:dyDescent="0.3">
      <c r="A21" s="1" t="s">
        <v>114</v>
      </c>
      <c r="B21" s="83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5">
        <v>0</v>
      </c>
    </row>
    <row r="22" spans="1:11" ht="13.8" x14ac:dyDescent="0.3">
      <c r="A22" s="1" t="s">
        <v>115</v>
      </c>
      <c r="B22" s="83">
        <v>0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5">
        <v>0</v>
      </c>
    </row>
    <row r="23" spans="1:11" ht="13.8" x14ac:dyDescent="0.3">
      <c r="A23" s="1" t="s">
        <v>39</v>
      </c>
      <c r="B23" s="83">
        <v>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5">
        <v>0</v>
      </c>
    </row>
    <row r="24" spans="1:11" ht="13.8" x14ac:dyDescent="0.3">
      <c r="A24" s="1" t="s">
        <v>116</v>
      </c>
      <c r="B24" s="83">
        <v>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5">
        <v>0</v>
      </c>
    </row>
    <row r="25" spans="1:11" ht="13.8" x14ac:dyDescent="0.3">
      <c r="A25" s="1" t="s">
        <v>41</v>
      </c>
      <c r="B25" s="83">
        <v>0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5">
        <v>0</v>
      </c>
    </row>
    <row r="26" spans="1:11" ht="13.8" x14ac:dyDescent="0.3">
      <c r="A26" s="1" t="s">
        <v>42</v>
      </c>
      <c r="B26" s="83">
        <v>0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5">
        <v>0</v>
      </c>
    </row>
    <row r="27" spans="1:11" ht="13.8" x14ac:dyDescent="0.3">
      <c r="A27" s="1" t="s">
        <v>43</v>
      </c>
      <c r="B27" s="83">
        <v>0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5">
        <v>0</v>
      </c>
    </row>
    <row r="28" spans="1:11" ht="13.8" x14ac:dyDescent="0.3">
      <c r="A28" s="1" t="s">
        <v>44</v>
      </c>
      <c r="B28" s="83">
        <v>0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5">
        <v>0</v>
      </c>
    </row>
    <row r="29" spans="1:11" ht="13.8" x14ac:dyDescent="0.3">
      <c r="A29" s="1" t="s">
        <v>45</v>
      </c>
      <c r="B29" s="83">
        <v>0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  <c r="K29" s="85">
        <v>0</v>
      </c>
    </row>
    <row r="30" spans="1:11" ht="13.8" x14ac:dyDescent="0.3">
      <c r="A30" s="1" t="s">
        <v>46</v>
      </c>
      <c r="B30" s="83">
        <v>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5">
        <v>0</v>
      </c>
    </row>
    <row r="31" spans="1:11" ht="13.8" x14ac:dyDescent="0.3">
      <c r="A31" s="1" t="s">
        <v>47</v>
      </c>
      <c r="B31" s="83">
        <v>2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5">
        <v>0</v>
      </c>
    </row>
    <row r="32" spans="1:11" ht="13.8" x14ac:dyDescent="0.3">
      <c r="A32" s="1" t="s">
        <v>48</v>
      </c>
      <c r="B32" s="83">
        <v>0</v>
      </c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5">
        <v>0</v>
      </c>
    </row>
    <row r="33" spans="1:11" ht="13.8" x14ac:dyDescent="0.3">
      <c r="A33" s="1" t="s">
        <v>49</v>
      </c>
      <c r="B33" s="83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5">
        <v>0</v>
      </c>
    </row>
    <row r="34" spans="1:11" ht="13.8" x14ac:dyDescent="0.3">
      <c r="A34" s="1" t="s">
        <v>50</v>
      </c>
      <c r="B34" s="83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5">
        <v>0</v>
      </c>
    </row>
    <row r="35" spans="1:11" ht="13.8" x14ac:dyDescent="0.3">
      <c r="A35" s="1" t="s">
        <v>51</v>
      </c>
      <c r="B35" s="83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5">
        <v>0</v>
      </c>
    </row>
    <row r="36" spans="1:11" ht="13.8" x14ac:dyDescent="0.3">
      <c r="A36" s="1" t="s">
        <v>52</v>
      </c>
      <c r="B36" s="83">
        <v>0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84">
        <v>0</v>
      </c>
      <c r="I36" s="84">
        <v>0</v>
      </c>
      <c r="J36" s="84">
        <v>0</v>
      </c>
      <c r="K36" s="85">
        <v>0</v>
      </c>
    </row>
    <row r="37" spans="1:11" ht="13.8" x14ac:dyDescent="0.3">
      <c r="A37" s="1" t="s">
        <v>53</v>
      </c>
      <c r="B37" s="83">
        <v>0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84">
        <v>0</v>
      </c>
      <c r="I37" s="84">
        <v>0</v>
      </c>
      <c r="J37" s="84">
        <v>0</v>
      </c>
      <c r="K37" s="85">
        <v>0</v>
      </c>
    </row>
    <row r="38" spans="1:11" ht="13.8" x14ac:dyDescent="0.3">
      <c r="A38" s="1" t="s">
        <v>54</v>
      </c>
      <c r="B38" s="83">
        <v>0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  <c r="H38" s="84">
        <v>0</v>
      </c>
      <c r="I38" s="84">
        <v>0</v>
      </c>
      <c r="J38" s="84">
        <v>0</v>
      </c>
      <c r="K38" s="85">
        <v>0</v>
      </c>
    </row>
    <row r="39" spans="1:11" ht="13.8" x14ac:dyDescent="0.3">
      <c r="A39" s="1" t="s">
        <v>55</v>
      </c>
      <c r="B39" s="83">
        <v>0</v>
      </c>
      <c r="C39" s="84">
        <v>0</v>
      </c>
      <c r="D39" s="84">
        <v>0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5">
        <v>0</v>
      </c>
    </row>
    <row r="40" spans="1:11" ht="13.8" x14ac:dyDescent="0.3">
      <c r="A40" s="1" t="s">
        <v>117</v>
      </c>
      <c r="B40" s="83">
        <v>0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84">
        <v>0</v>
      </c>
      <c r="I40" s="84">
        <v>0</v>
      </c>
      <c r="J40" s="84">
        <v>0</v>
      </c>
      <c r="K40" s="85">
        <v>0</v>
      </c>
    </row>
    <row r="41" spans="1:11" ht="13.8" x14ac:dyDescent="0.3">
      <c r="A41" s="1" t="s">
        <v>57</v>
      </c>
      <c r="B41" s="83">
        <v>0</v>
      </c>
      <c r="C41" s="84">
        <v>0</v>
      </c>
      <c r="D41" s="84">
        <v>0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84">
        <v>0</v>
      </c>
      <c r="K41" s="85">
        <v>0</v>
      </c>
    </row>
    <row r="42" spans="1:11" ht="13.8" x14ac:dyDescent="0.3">
      <c r="A42" s="1" t="s">
        <v>58</v>
      </c>
      <c r="B42" s="83">
        <v>0</v>
      </c>
      <c r="C42" s="84">
        <v>0</v>
      </c>
      <c r="D42" s="84">
        <v>0</v>
      </c>
      <c r="E42" s="84">
        <v>0</v>
      </c>
      <c r="F42" s="84">
        <v>0</v>
      </c>
      <c r="G42" s="84">
        <v>0</v>
      </c>
      <c r="H42" s="84">
        <v>0</v>
      </c>
      <c r="I42" s="84">
        <v>0</v>
      </c>
      <c r="J42" s="84">
        <v>0</v>
      </c>
      <c r="K42" s="85">
        <v>0</v>
      </c>
    </row>
    <row r="43" spans="1:11" ht="13.8" x14ac:dyDescent="0.3">
      <c r="A43" s="1" t="s">
        <v>59</v>
      </c>
      <c r="B43" s="83">
        <v>0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5">
        <v>0</v>
      </c>
    </row>
    <row r="44" spans="1:11" ht="13.8" x14ac:dyDescent="0.3">
      <c r="A44" s="50" t="s">
        <v>60</v>
      </c>
      <c r="B44" s="83">
        <v>0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5">
        <v>0</v>
      </c>
    </row>
    <row r="45" spans="1:11" ht="13.8" x14ac:dyDescent="0.3">
      <c r="A45" s="44" t="s">
        <v>61</v>
      </c>
      <c r="B45" s="83">
        <v>0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  <c r="K45" s="85">
        <v>0</v>
      </c>
    </row>
    <row r="46" spans="1:11" ht="13.8" x14ac:dyDescent="0.3">
      <c r="A46" s="44" t="s">
        <v>62</v>
      </c>
      <c r="B46" s="83">
        <v>0</v>
      </c>
      <c r="C46" s="84">
        <v>0</v>
      </c>
      <c r="D46" s="84">
        <v>0</v>
      </c>
      <c r="E46" s="84">
        <v>0</v>
      </c>
      <c r="F46" s="84">
        <v>0</v>
      </c>
      <c r="G46" s="84">
        <v>0</v>
      </c>
      <c r="H46" s="84">
        <v>0</v>
      </c>
      <c r="I46" s="84">
        <v>0</v>
      </c>
      <c r="J46" s="84">
        <v>0</v>
      </c>
      <c r="K46" s="85">
        <v>0</v>
      </c>
    </row>
    <row r="47" spans="1:11" ht="13.8" x14ac:dyDescent="0.3">
      <c r="A47" s="44" t="s">
        <v>63</v>
      </c>
      <c r="B47" s="83">
        <v>0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84">
        <v>0</v>
      </c>
      <c r="K47" s="85">
        <v>0</v>
      </c>
    </row>
    <row r="48" spans="1:11" ht="13.8" x14ac:dyDescent="0.3">
      <c r="A48" s="44" t="s">
        <v>64</v>
      </c>
      <c r="B48" s="83">
        <v>0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0</v>
      </c>
      <c r="I48" s="84">
        <v>0</v>
      </c>
      <c r="J48" s="84">
        <v>0</v>
      </c>
      <c r="K48" s="85">
        <v>0</v>
      </c>
    </row>
    <row r="49" spans="1:11" ht="13.8" x14ac:dyDescent="0.3">
      <c r="A49" s="44" t="s">
        <v>65</v>
      </c>
      <c r="B49" s="83">
        <v>0</v>
      </c>
      <c r="C49" s="84">
        <v>0</v>
      </c>
      <c r="D49" s="84">
        <v>0</v>
      </c>
      <c r="E49" s="84">
        <v>0</v>
      </c>
      <c r="F49" s="84">
        <v>0</v>
      </c>
      <c r="G49" s="84">
        <v>0</v>
      </c>
      <c r="H49" s="84">
        <v>0</v>
      </c>
      <c r="I49" s="84">
        <v>0</v>
      </c>
      <c r="J49" s="84">
        <v>0</v>
      </c>
      <c r="K49" s="85">
        <v>0</v>
      </c>
    </row>
    <row r="50" spans="1:11" ht="13.8" x14ac:dyDescent="0.3">
      <c r="A50" s="44" t="s">
        <v>66</v>
      </c>
      <c r="B50" s="83">
        <v>0</v>
      </c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</row>
    <row r="51" spans="1:11" ht="13.8" x14ac:dyDescent="0.3">
      <c r="A51" s="61" t="s">
        <v>67</v>
      </c>
      <c r="B51" s="83">
        <v>0</v>
      </c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  <c r="K51" s="85">
        <v>0</v>
      </c>
    </row>
    <row r="52" spans="1:11" ht="13.8" x14ac:dyDescent="0.3">
      <c r="A52" s="50" t="s">
        <v>68</v>
      </c>
      <c r="B52" s="83">
        <v>0</v>
      </c>
      <c r="C52" s="84">
        <v>0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5">
        <v>0</v>
      </c>
    </row>
    <row r="53" spans="1:11" ht="13.8" x14ac:dyDescent="0.3">
      <c r="A53" s="61" t="s">
        <v>69</v>
      </c>
      <c r="B53" s="83">
        <v>0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5">
        <v>0</v>
      </c>
    </row>
    <row r="54" spans="1:11" ht="13.8" x14ac:dyDescent="0.3">
      <c r="A54" s="61" t="s">
        <v>70</v>
      </c>
      <c r="B54" s="83">
        <v>0</v>
      </c>
      <c r="C54" s="84">
        <v>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5">
        <v>0</v>
      </c>
    </row>
    <row r="55" spans="1:11" ht="13.8" x14ac:dyDescent="0.3">
      <c r="A55" s="61" t="s">
        <v>71</v>
      </c>
      <c r="B55" s="83">
        <v>0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5">
        <v>0</v>
      </c>
    </row>
    <row r="56" spans="1:11" ht="13.8" x14ac:dyDescent="0.3">
      <c r="A56" s="61" t="s">
        <v>118</v>
      </c>
      <c r="B56" s="83">
        <v>0</v>
      </c>
      <c r="C56" s="84">
        <v>0</v>
      </c>
      <c r="D56" s="84">
        <v>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84">
        <v>0</v>
      </c>
      <c r="K56" s="85">
        <v>0</v>
      </c>
    </row>
    <row r="57" spans="1:11" ht="13.8" x14ac:dyDescent="0.3">
      <c r="A57" s="61" t="s">
        <v>72</v>
      </c>
      <c r="B57" s="83">
        <v>0</v>
      </c>
      <c r="C57" s="84">
        <v>0</v>
      </c>
      <c r="D57" s="84">
        <v>0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84">
        <v>0</v>
      </c>
      <c r="K57" s="85">
        <v>0</v>
      </c>
    </row>
    <row r="58" spans="1:11" ht="13.8" x14ac:dyDescent="0.3">
      <c r="A58" s="61" t="s">
        <v>73</v>
      </c>
      <c r="B58" s="83">
        <v>0</v>
      </c>
      <c r="C58" s="84">
        <v>0</v>
      </c>
      <c r="D58" s="84">
        <v>0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84">
        <v>0</v>
      </c>
      <c r="K58" s="85">
        <v>0</v>
      </c>
    </row>
    <row r="59" spans="1:11" ht="13.8" x14ac:dyDescent="0.3">
      <c r="A59" s="61" t="s">
        <v>74</v>
      </c>
      <c r="B59" s="83">
        <v>0</v>
      </c>
      <c r="C59" s="84">
        <v>0</v>
      </c>
      <c r="D59" s="84">
        <v>0</v>
      </c>
      <c r="E59" s="84">
        <v>0</v>
      </c>
      <c r="F59" s="84">
        <v>0</v>
      </c>
      <c r="G59" s="84">
        <v>0</v>
      </c>
      <c r="H59" s="84">
        <v>0</v>
      </c>
      <c r="I59" s="84">
        <v>1</v>
      </c>
      <c r="J59" s="84">
        <v>0</v>
      </c>
      <c r="K59" s="85">
        <v>0</v>
      </c>
    </row>
    <row r="60" spans="1:11" ht="13.8" x14ac:dyDescent="0.3">
      <c r="A60" s="61" t="s">
        <v>75</v>
      </c>
      <c r="B60" s="83">
        <v>0</v>
      </c>
      <c r="C60" s="84">
        <v>0</v>
      </c>
      <c r="D60" s="84">
        <v>0</v>
      </c>
      <c r="E60" s="84">
        <v>0</v>
      </c>
      <c r="F60" s="84">
        <v>0</v>
      </c>
      <c r="G60" s="84">
        <v>0</v>
      </c>
      <c r="H60" s="84">
        <v>0</v>
      </c>
      <c r="I60" s="84">
        <v>0</v>
      </c>
      <c r="J60" s="84">
        <v>0</v>
      </c>
      <c r="K60" s="85">
        <v>0</v>
      </c>
    </row>
    <row r="61" spans="1:11" ht="13.8" x14ac:dyDescent="0.3">
      <c r="A61" s="61" t="s">
        <v>76</v>
      </c>
      <c r="B61" s="83">
        <v>0</v>
      </c>
      <c r="C61" s="84">
        <v>0</v>
      </c>
      <c r="D61" s="84">
        <v>0</v>
      </c>
      <c r="E61" s="84">
        <v>0</v>
      </c>
      <c r="F61" s="84">
        <v>0</v>
      </c>
      <c r="G61" s="84">
        <v>0</v>
      </c>
      <c r="H61" s="84">
        <v>0</v>
      </c>
      <c r="I61" s="84">
        <v>0</v>
      </c>
      <c r="J61" s="84">
        <v>0</v>
      </c>
      <c r="K61" s="85">
        <v>0</v>
      </c>
    </row>
    <row r="62" spans="1:11" ht="13.8" x14ac:dyDescent="0.3">
      <c r="A62" s="61" t="s">
        <v>77</v>
      </c>
      <c r="B62" s="83">
        <v>0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  <c r="K62" s="85">
        <v>0</v>
      </c>
    </row>
    <row r="63" spans="1:11" ht="13.8" x14ac:dyDescent="0.3">
      <c r="A63" s="61" t="s">
        <v>78</v>
      </c>
      <c r="B63" s="83">
        <v>0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85">
        <v>0</v>
      </c>
    </row>
    <row r="64" spans="1:11" ht="13.8" x14ac:dyDescent="0.3">
      <c r="A64" s="61" t="s">
        <v>79</v>
      </c>
      <c r="B64" s="83">
        <v>0</v>
      </c>
      <c r="C64" s="84">
        <v>0</v>
      </c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5">
        <v>0</v>
      </c>
    </row>
    <row r="65" spans="1:11" ht="13.8" x14ac:dyDescent="0.3">
      <c r="A65" s="61" t="s">
        <v>132</v>
      </c>
      <c r="B65" s="83">
        <v>0</v>
      </c>
      <c r="C65" s="84">
        <v>0</v>
      </c>
      <c r="D65" s="84">
        <v>0</v>
      </c>
      <c r="E65" s="84">
        <v>0</v>
      </c>
      <c r="F65" s="84">
        <v>0</v>
      </c>
      <c r="G65" s="84">
        <v>0</v>
      </c>
      <c r="H65" s="84">
        <v>0</v>
      </c>
      <c r="I65" s="84">
        <v>0</v>
      </c>
      <c r="J65" s="84">
        <v>0</v>
      </c>
      <c r="K65" s="85">
        <v>0</v>
      </c>
    </row>
    <row r="66" spans="1:11" ht="13.8" x14ac:dyDescent="0.3">
      <c r="A66" s="33" t="s">
        <v>133</v>
      </c>
      <c r="B66" s="86">
        <v>0</v>
      </c>
      <c r="C66" s="87">
        <v>0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8">
        <v>0</v>
      </c>
    </row>
    <row r="67" spans="1:11" ht="13.8" x14ac:dyDescent="0.3">
      <c r="A67" s="9" t="s">
        <v>80</v>
      </c>
      <c r="B67" s="20">
        <f t="shared" ref="B67:K67" si="0">SUM(B7:B66)</f>
        <v>2</v>
      </c>
      <c r="C67" s="43">
        <f t="shared" si="0"/>
        <v>0</v>
      </c>
      <c r="D67" s="20">
        <f t="shared" si="0"/>
        <v>0</v>
      </c>
      <c r="E67" s="20">
        <f t="shared" si="0"/>
        <v>0</v>
      </c>
      <c r="F67" s="20">
        <f t="shared" si="0"/>
        <v>0</v>
      </c>
      <c r="G67" s="20">
        <f t="shared" si="0"/>
        <v>0</v>
      </c>
      <c r="H67" s="20">
        <f t="shared" si="0"/>
        <v>0</v>
      </c>
      <c r="I67" s="20">
        <f t="shared" si="0"/>
        <v>1</v>
      </c>
      <c r="J67" s="20">
        <f t="shared" si="0"/>
        <v>0</v>
      </c>
      <c r="K67" s="20">
        <f t="shared" si="0"/>
        <v>0</v>
      </c>
    </row>
  </sheetData>
  <sheetProtection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75" header="1" footer="0.3"/>
  <pageSetup orientation="portrait" r:id="rId1"/>
  <headerFooter alignWithMargins="0">
    <oddHeader>&amp;C&amp;"Helv,Bold"BANNOCK COUNTY RESULTS
GENERAL ELECTION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Normal="100" workbookViewId="0">
      <pane ySplit="6" topLeftCell="A58" activePane="bottomLeft" state="frozen"/>
      <selection activeCell="A5" sqref="A5:XFD5"/>
      <selection pane="bottomLeft" activeCell="B7" sqref="B7:H66"/>
    </sheetView>
  </sheetViews>
  <sheetFormatPr defaultRowHeight="12.6" x14ac:dyDescent="0.25"/>
  <cols>
    <col min="1" max="1" width="15.109375" bestFit="1" customWidth="1"/>
    <col min="2" max="12" width="7.77734375" customWidth="1"/>
  </cols>
  <sheetData>
    <row r="1" spans="1:8" ht="13.8" x14ac:dyDescent="0.3">
      <c r="A1" s="24"/>
      <c r="B1" s="99"/>
      <c r="C1" s="100"/>
      <c r="D1" s="100"/>
      <c r="E1" s="100"/>
      <c r="F1" s="100"/>
      <c r="G1" s="100"/>
      <c r="H1" s="101"/>
    </row>
    <row r="2" spans="1:8" ht="13.8" x14ac:dyDescent="0.3">
      <c r="A2" s="25"/>
      <c r="B2" s="96" t="s">
        <v>19</v>
      </c>
      <c r="C2" s="97"/>
      <c r="D2" s="97"/>
      <c r="E2" s="97"/>
      <c r="F2" s="97"/>
      <c r="G2" s="97"/>
      <c r="H2" s="98"/>
    </row>
    <row r="3" spans="1:8" ht="13.8" x14ac:dyDescent="0.3">
      <c r="A3" s="27"/>
      <c r="B3" s="102" t="s">
        <v>119</v>
      </c>
      <c r="C3" s="103"/>
      <c r="D3" s="103"/>
      <c r="E3" s="103"/>
      <c r="F3" s="103"/>
      <c r="G3" s="103"/>
      <c r="H3" s="104"/>
    </row>
    <row r="4" spans="1:8" ht="13.8" x14ac:dyDescent="0.3">
      <c r="A4" s="28"/>
      <c r="B4" s="105" t="s">
        <v>130</v>
      </c>
      <c r="C4" s="106"/>
      <c r="D4" s="106"/>
      <c r="E4" s="106"/>
      <c r="F4" s="106"/>
      <c r="G4" s="106"/>
      <c r="H4" s="107"/>
    </row>
    <row r="5" spans="1:8" ht="93" customHeight="1" thickBot="1" x14ac:dyDescent="0.3">
      <c r="A5" s="29" t="s">
        <v>6</v>
      </c>
      <c r="B5" s="7" t="s">
        <v>173</v>
      </c>
      <c r="C5" s="7" t="s">
        <v>174</v>
      </c>
      <c r="D5" s="7" t="s">
        <v>182</v>
      </c>
      <c r="E5" s="7" t="s">
        <v>183</v>
      </c>
      <c r="F5" s="7" t="s">
        <v>175</v>
      </c>
      <c r="G5" s="7" t="s">
        <v>176</v>
      </c>
      <c r="H5" s="7" t="s">
        <v>177</v>
      </c>
    </row>
    <row r="6" spans="1:8" ht="14.4" thickBot="1" x14ac:dyDescent="0.35">
      <c r="A6" s="15"/>
      <c r="B6" s="35"/>
      <c r="C6" s="35"/>
      <c r="D6" s="35"/>
      <c r="E6" s="35"/>
      <c r="F6" s="35"/>
      <c r="G6" s="35"/>
      <c r="H6" s="60"/>
    </row>
    <row r="7" spans="1:8" ht="13.8" x14ac:dyDescent="0.3">
      <c r="A7" s="1" t="s">
        <v>23</v>
      </c>
      <c r="B7" s="80">
        <v>0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2">
        <v>0</v>
      </c>
    </row>
    <row r="8" spans="1:8" ht="13.8" x14ac:dyDescent="0.3">
      <c r="A8" s="1" t="s">
        <v>24</v>
      </c>
      <c r="B8" s="83">
        <v>0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5">
        <v>0</v>
      </c>
    </row>
    <row r="9" spans="1:8" ht="13.8" x14ac:dyDescent="0.3">
      <c r="A9" s="1" t="s">
        <v>25</v>
      </c>
      <c r="B9" s="83">
        <v>0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5">
        <v>0</v>
      </c>
    </row>
    <row r="10" spans="1:8" ht="13.8" x14ac:dyDescent="0.3">
      <c r="A10" s="1" t="s">
        <v>26</v>
      </c>
      <c r="B10" s="83">
        <v>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5">
        <v>0</v>
      </c>
    </row>
    <row r="11" spans="1:8" ht="13.8" x14ac:dyDescent="0.3">
      <c r="A11" s="1" t="s">
        <v>27</v>
      </c>
      <c r="B11" s="83">
        <v>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5">
        <v>0</v>
      </c>
    </row>
    <row r="12" spans="1:8" ht="13.8" x14ac:dyDescent="0.3">
      <c r="A12" s="1" t="s">
        <v>28</v>
      </c>
      <c r="B12" s="83"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5">
        <v>0</v>
      </c>
    </row>
    <row r="13" spans="1:8" ht="13.8" x14ac:dyDescent="0.3">
      <c r="A13" s="1" t="s">
        <v>29</v>
      </c>
      <c r="B13" s="83"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5">
        <v>0</v>
      </c>
    </row>
    <row r="14" spans="1:8" ht="13.8" x14ac:dyDescent="0.3">
      <c r="A14" s="1" t="s">
        <v>30</v>
      </c>
      <c r="B14" s="83">
        <v>0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85">
        <v>0</v>
      </c>
    </row>
    <row r="15" spans="1:8" ht="13.8" x14ac:dyDescent="0.3">
      <c r="A15" s="1" t="s">
        <v>31</v>
      </c>
      <c r="B15" s="83">
        <v>0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5">
        <v>0</v>
      </c>
    </row>
    <row r="16" spans="1:8" ht="13.8" x14ac:dyDescent="0.3">
      <c r="A16" s="1" t="s">
        <v>32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5">
        <v>0</v>
      </c>
    </row>
    <row r="17" spans="1:8" ht="13.8" x14ac:dyDescent="0.3">
      <c r="A17" s="1" t="s">
        <v>33</v>
      </c>
      <c r="B17" s="83">
        <v>0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  <c r="H17" s="85">
        <v>0</v>
      </c>
    </row>
    <row r="18" spans="1:8" ht="13.8" x14ac:dyDescent="0.3">
      <c r="A18" s="1" t="s">
        <v>34</v>
      </c>
      <c r="B18" s="83">
        <v>0</v>
      </c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5">
        <v>0</v>
      </c>
    </row>
    <row r="19" spans="1:8" ht="13.8" x14ac:dyDescent="0.3">
      <c r="A19" s="1" t="s">
        <v>35</v>
      </c>
      <c r="B19" s="83">
        <v>0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85">
        <v>0</v>
      </c>
    </row>
    <row r="20" spans="1:8" ht="13.8" x14ac:dyDescent="0.3">
      <c r="A20" s="1" t="s">
        <v>36</v>
      </c>
      <c r="B20" s="83">
        <v>0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5">
        <v>0</v>
      </c>
    </row>
    <row r="21" spans="1:8" ht="13.8" x14ac:dyDescent="0.3">
      <c r="A21" s="1" t="s">
        <v>114</v>
      </c>
      <c r="B21" s="83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5">
        <v>0</v>
      </c>
    </row>
    <row r="22" spans="1:8" ht="13.8" x14ac:dyDescent="0.3">
      <c r="A22" s="1" t="s">
        <v>115</v>
      </c>
      <c r="B22" s="83">
        <v>0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5">
        <v>0</v>
      </c>
    </row>
    <row r="23" spans="1:8" ht="13.8" x14ac:dyDescent="0.3">
      <c r="A23" s="1" t="s">
        <v>39</v>
      </c>
      <c r="B23" s="83">
        <v>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5">
        <v>0</v>
      </c>
    </row>
    <row r="24" spans="1:8" ht="13.8" x14ac:dyDescent="0.3">
      <c r="A24" s="1" t="s">
        <v>116</v>
      </c>
      <c r="B24" s="83">
        <v>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5">
        <v>0</v>
      </c>
    </row>
    <row r="25" spans="1:8" ht="13.8" x14ac:dyDescent="0.3">
      <c r="A25" s="1" t="s">
        <v>41</v>
      </c>
      <c r="B25" s="83">
        <v>0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5">
        <v>0</v>
      </c>
    </row>
    <row r="26" spans="1:8" ht="13.8" x14ac:dyDescent="0.3">
      <c r="A26" s="1" t="s">
        <v>42</v>
      </c>
      <c r="B26" s="83">
        <v>0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5">
        <v>0</v>
      </c>
    </row>
    <row r="27" spans="1:8" ht="13.8" x14ac:dyDescent="0.3">
      <c r="A27" s="1" t="s">
        <v>43</v>
      </c>
      <c r="B27" s="83">
        <v>0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5">
        <v>0</v>
      </c>
    </row>
    <row r="28" spans="1:8" ht="13.8" x14ac:dyDescent="0.3">
      <c r="A28" s="1" t="s">
        <v>44</v>
      </c>
      <c r="B28" s="83">
        <v>0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5">
        <v>0</v>
      </c>
    </row>
    <row r="29" spans="1:8" ht="13.8" x14ac:dyDescent="0.3">
      <c r="A29" s="1" t="s">
        <v>45</v>
      </c>
      <c r="B29" s="83">
        <v>0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5">
        <v>0</v>
      </c>
    </row>
    <row r="30" spans="1:8" ht="13.8" x14ac:dyDescent="0.3">
      <c r="A30" s="1" t="s">
        <v>46</v>
      </c>
      <c r="B30" s="83">
        <v>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5">
        <v>0</v>
      </c>
    </row>
    <row r="31" spans="1:8" ht="13.8" x14ac:dyDescent="0.3">
      <c r="A31" s="1" t="s">
        <v>47</v>
      </c>
      <c r="B31" s="83">
        <v>0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85">
        <v>0</v>
      </c>
    </row>
    <row r="32" spans="1:8" ht="13.8" x14ac:dyDescent="0.3">
      <c r="A32" s="1" t="s">
        <v>48</v>
      </c>
      <c r="B32" s="83">
        <v>0</v>
      </c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5">
        <v>0</v>
      </c>
    </row>
    <row r="33" spans="1:8" ht="13.8" x14ac:dyDescent="0.3">
      <c r="A33" s="1" t="s">
        <v>49</v>
      </c>
      <c r="B33" s="83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5">
        <v>0</v>
      </c>
    </row>
    <row r="34" spans="1:8" ht="13.8" x14ac:dyDescent="0.3">
      <c r="A34" s="1" t="s">
        <v>50</v>
      </c>
      <c r="B34" s="83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5">
        <v>0</v>
      </c>
    </row>
    <row r="35" spans="1:8" ht="13.8" x14ac:dyDescent="0.3">
      <c r="A35" s="1" t="s">
        <v>51</v>
      </c>
      <c r="B35" s="83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5">
        <v>0</v>
      </c>
    </row>
    <row r="36" spans="1:8" ht="13.8" x14ac:dyDescent="0.3">
      <c r="A36" s="1" t="s">
        <v>52</v>
      </c>
      <c r="B36" s="83">
        <v>0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85">
        <v>0</v>
      </c>
    </row>
    <row r="37" spans="1:8" ht="13.8" x14ac:dyDescent="0.3">
      <c r="A37" s="1" t="s">
        <v>53</v>
      </c>
      <c r="B37" s="83">
        <v>0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85">
        <v>0</v>
      </c>
    </row>
    <row r="38" spans="1:8" ht="13.8" x14ac:dyDescent="0.3">
      <c r="A38" s="1" t="s">
        <v>54</v>
      </c>
      <c r="B38" s="83">
        <v>0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  <c r="H38" s="85">
        <v>0</v>
      </c>
    </row>
    <row r="39" spans="1:8" ht="13.8" x14ac:dyDescent="0.3">
      <c r="A39" s="1" t="s">
        <v>55</v>
      </c>
      <c r="B39" s="83">
        <v>0</v>
      </c>
      <c r="C39" s="84">
        <v>0</v>
      </c>
      <c r="D39" s="84">
        <v>0</v>
      </c>
      <c r="E39" s="84">
        <v>0</v>
      </c>
      <c r="F39" s="84">
        <v>0</v>
      </c>
      <c r="G39" s="84">
        <v>0</v>
      </c>
      <c r="H39" s="85">
        <v>0</v>
      </c>
    </row>
    <row r="40" spans="1:8" ht="13.8" x14ac:dyDescent="0.3">
      <c r="A40" s="1" t="s">
        <v>117</v>
      </c>
      <c r="B40" s="83">
        <v>0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85">
        <v>0</v>
      </c>
    </row>
    <row r="41" spans="1:8" ht="13.8" x14ac:dyDescent="0.3">
      <c r="A41" s="1" t="s">
        <v>57</v>
      </c>
      <c r="B41" s="83">
        <v>0</v>
      </c>
      <c r="C41" s="84">
        <v>0</v>
      </c>
      <c r="D41" s="84">
        <v>0</v>
      </c>
      <c r="E41" s="84">
        <v>0</v>
      </c>
      <c r="F41" s="84">
        <v>0</v>
      </c>
      <c r="G41" s="84">
        <v>0</v>
      </c>
      <c r="H41" s="85">
        <v>0</v>
      </c>
    </row>
    <row r="42" spans="1:8" ht="13.8" x14ac:dyDescent="0.3">
      <c r="A42" s="1" t="s">
        <v>58</v>
      </c>
      <c r="B42" s="83">
        <v>0</v>
      </c>
      <c r="C42" s="84">
        <v>0</v>
      </c>
      <c r="D42" s="84">
        <v>0</v>
      </c>
      <c r="E42" s="84">
        <v>0</v>
      </c>
      <c r="F42" s="84">
        <v>0</v>
      </c>
      <c r="G42" s="84">
        <v>0</v>
      </c>
      <c r="H42" s="85">
        <v>0</v>
      </c>
    </row>
    <row r="43" spans="1:8" ht="13.8" x14ac:dyDescent="0.3">
      <c r="A43" s="1" t="s">
        <v>59</v>
      </c>
      <c r="B43" s="83">
        <v>0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5">
        <v>0</v>
      </c>
    </row>
    <row r="44" spans="1:8" ht="13.8" x14ac:dyDescent="0.3">
      <c r="A44" s="50" t="s">
        <v>60</v>
      </c>
      <c r="B44" s="83">
        <v>0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  <c r="H44" s="85">
        <v>0</v>
      </c>
    </row>
    <row r="45" spans="1:8" ht="13.8" x14ac:dyDescent="0.3">
      <c r="A45" s="44" t="s">
        <v>61</v>
      </c>
      <c r="B45" s="83">
        <v>3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  <c r="H45" s="85">
        <v>0</v>
      </c>
    </row>
    <row r="46" spans="1:8" ht="13.8" x14ac:dyDescent="0.3">
      <c r="A46" s="44" t="s">
        <v>62</v>
      </c>
      <c r="B46" s="83">
        <v>0</v>
      </c>
      <c r="C46" s="84">
        <v>0</v>
      </c>
      <c r="D46" s="84">
        <v>0</v>
      </c>
      <c r="E46" s="84">
        <v>0</v>
      </c>
      <c r="F46" s="84">
        <v>0</v>
      </c>
      <c r="G46" s="84">
        <v>0</v>
      </c>
      <c r="H46" s="85">
        <v>0</v>
      </c>
    </row>
    <row r="47" spans="1:8" ht="13.8" x14ac:dyDescent="0.3">
      <c r="A47" s="44" t="s">
        <v>63</v>
      </c>
      <c r="B47" s="83">
        <v>0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5">
        <v>0</v>
      </c>
    </row>
    <row r="48" spans="1:8" ht="13.8" x14ac:dyDescent="0.3">
      <c r="A48" s="44" t="s">
        <v>64</v>
      </c>
      <c r="B48" s="83">
        <v>0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5">
        <v>0</v>
      </c>
    </row>
    <row r="49" spans="1:8" ht="13.8" x14ac:dyDescent="0.3">
      <c r="A49" s="44" t="s">
        <v>65</v>
      </c>
      <c r="B49" s="83">
        <v>0</v>
      </c>
      <c r="C49" s="84">
        <v>0</v>
      </c>
      <c r="D49" s="84">
        <v>1</v>
      </c>
      <c r="E49" s="84">
        <v>0</v>
      </c>
      <c r="F49" s="84">
        <v>0</v>
      </c>
      <c r="G49" s="84">
        <v>0</v>
      </c>
      <c r="H49" s="85">
        <v>0</v>
      </c>
    </row>
    <row r="50" spans="1:8" ht="13.8" x14ac:dyDescent="0.3">
      <c r="A50" s="44" t="s">
        <v>66</v>
      </c>
      <c r="B50" s="83">
        <v>0</v>
      </c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5">
        <v>0</v>
      </c>
    </row>
    <row r="51" spans="1:8" ht="13.8" x14ac:dyDescent="0.3">
      <c r="A51" s="61" t="s">
        <v>67</v>
      </c>
      <c r="B51" s="83">
        <v>0</v>
      </c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5">
        <v>0</v>
      </c>
    </row>
    <row r="52" spans="1:8" ht="13.8" x14ac:dyDescent="0.3">
      <c r="A52" s="50" t="s">
        <v>68</v>
      </c>
      <c r="B52" s="83">
        <v>0</v>
      </c>
      <c r="C52" s="84">
        <v>0</v>
      </c>
      <c r="D52" s="84">
        <v>0</v>
      </c>
      <c r="E52" s="84">
        <v>0</v>
      </c>
      <c r="F52" s="84">
        <v>0</v>
      </c>
      <c r="G52" s="84">
        <v>0</v>
      </c>
      <c r="H52" s="85">
        <v>0</v>
      </c>
    </row>
    <row r="53" spans="1:8" ht="13.8" x14ac:dyDescent="0.3">
      <c r="A53" s="61" t="s">
        <v>69</v>
      </c>
      <c r="B53" s="83">
        <v>0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5">
        <v>0</v>
      </c>
    </row>
    <row r="54" spans="1:8" ht="13.8" x14ac:dyDescent="0.3">
      <c r="A54" s="61" t="s">
        <v>70</v>
      </c>
      <c r="B54" s="83">
        <v>0</v>
      </c>
      <c r="C54" s="84">
        <v>0</v>
      </c>
      <c r="D54" s="84">
        <v>0</v>
      </c>
      <c r="E54" s="84">
        <v>0</v>
      </c>
      <c r="F54" s="84">
        <v>0</v>
      </c>
      <c r="G54" s="84">
        <v>0</v>
      </c>
      <c r="H54" s="85">
        <v>0</v>
      </c>
    </row>
    <row r="55" spans="1:8" ht="13.8" x14ac:dyDescent="0.3">
      <c r="A55" s="61" t="s">
        <v>71</v>
      </c>
      <c r="B55" s="83">
        <v>0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  <c r="H55" s="85">
        <v>0</v>
      </c>
    </row>
    <row r="56" spans="1:8" ht="13.8" x14ac:dyDescent="0.3">
      <c r="A56" s="61" t="s">
        <v>118</v>
      </c>
      <c r="B56" s="83">
        <v>0</v>
      </c>
      <c r="C56" s="84">
        <v>0</v>
      </c>
      <c r="D56" s="84">
        <v>0</v>
      </c>
      <c r="E56" s="84">
        <v>0</v>
      </c>
      <c r="F56" s="84">
        <v>0</v>
      </c>
      <c r="G56" s="84">
        <v>0</v>
      </c>
      <c r="H56" s="85">
        <v>0</v>
      </c>
    </row>
    <row r="57" spans="1:8" ht="13.8" x14ac:dyDescent="0.3">
      <c r="A57" s="61" t="s">
        <v>72</v>
      </c>
      <c r="B57" s="83">
        <v>0</v>
      </c>
      <c r="C57" s="84">
        <v>0</v>
      </c>
      <c r="D57" s="84">
        <v>0</v>
      </c>
      <c r="E57" s="84">
        <v>0</v>
      </c>
      <c r="F57" s="84">
        <v>0</v>
      </c>
      <c r="G57" s="84">
        <v>0</v>
      </c>
      <c r="H57" s="85">
        <v>0</v>
      </c>
    </row>
    <row r="58" spans="1:8" ht="13.8" x14ac:dyDescent="0.3">
      <c r="A58" s="61" t="s">
        <v>73</v>
      </c>
      <c r="B58" s="83">
        <v>0</v>
      </c>
      <c r="C58" s="84">
        <v>0</v>
      </c>
      <c r="D58" s="84">
        <v>0</v>
      </c>
      <c r="E58" s="84">
        <v>0</v>
      </c>
      <c r="F58" s="84">
        <v>0</v>
      </c>
      <c r="G58" s="84">
        <v>0</v>
      </c>
      <c r="H58" s="85">
        <v>0</v>
      </c>
    </row>
    <row r="59" spans="1:8" ht="13.8" x14ac:dyDescent="0.3">
      <c r="A59" s="61" t="s">
        <v>74</v>
      </c>
      <c r="B59" s="83">
        <v>0</v>
      </c>
      <c r="C59" s="84">
        <v>0</v>
      </c>
      <c r="D59" s="84">
        <v>0</v>
      </c>
      <c r="E59" s="84">
        <v>0</v>
      </c>
      <c r="F59" s="84">
        <v>0</v>
      </c>
      <c r="G59" s="84">
        <v>0</v>
      </c>
      <c r="H59" s="85">
        <v>0</v>
      </c>
    </row>
    <row r="60" spans="1:8" ht="13.8" x14ac:dyDescent="0.3">
      <c r="A60" s="61" t="s">
        <v>75</v>
      </c>
      <c r="B60" s="83">
        <v>0</v>
      </c>
      <c r="C60" s="84">
        <v>0</v>
      </c>
      <c r="D60" s="84">
        <v>0</v>
      </c>
      <c r="E60" s="84">
        <v>0</v>
      </c>
      <c r="F60" s="84">
        <v>0</v>
      </c>
      <c r="G60" s="84">
        <v>0</v>
      </c>
      <c r="H60" s="85">
        <v>0</v>
      </c>
    </row>
    <row r="61" spans="1:8" ht="13.8" x14ac:dyDescent="0.3">
      <c r="A61" s="61" t="s">
        <v>76</v>
      </c>
      <c r="B61" s="83">
        <v>0</v>
      </c>
      <c r="C61" s="84">
        <v>0</v>
      </c>
      <c r="D61" s="84">
        <v>0</v>
      </c>
      <c r="E61" s="84">
        <v>0</v>
      </c>
      <c r="F61" s="84">
        <v>0</v>
      </c>
      <c r="G61" s="84">
        <v>0</v>
      </c>
      <c r="H61" s="85">
        <v>0</v>
      </c>
    </row>
    <row r="62" spans="1:8" ht="13.8" x14ac:dyDescent="0.3">
      <c r="A62" s="61" t="s">
        <v>77</v>
      </c>
      <c r="B62" s="83">
        <v>0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5">
        <v>0</v>
      </c>
    </row>
    <row r="63" spans="1:8" ht="13.8" x14ac:dyDescent="0.3">
      <c r="A63" s="61" t="s">
        <v>78</v>
      </c>
      <c r="B63" s="83">
        <v>0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5">
        <v>0</v>
      </c>
    </row>
    <row r="64" spans="1:8" ht="13.8" x14ac:dyDescent="0.3">
      <c r="A64" s="61" t="s">
        <v>79</v>
      </c>
      <c r="B64" s="83">
        <v>0</v>
      </c>
      <c r="C64" s="84">
        <v>0</v>
      </c>
      <c r="D64" s="84">
        <v>0</v>
      </c>
      <c r="E64" s="84">
        <v>0</v>
      </c>
      <c r="F64" s="84">
        <v>0</v>
      </c>
      <c r="G64" s="84">
        <v>0</v>
      </c>
      <c r="H64" s="85">
        <v>0</v>
      </c>
    </row>
    <row r="65" spans="1:8" ht="13.8" x14ac:dyDescent="0.3">
      <c r="A65" s="61" t="s">
        <v>132</v>
      </c>
      <c r="B65" s="83">
        <v>0</v>
      </c>
      <c r="C65" s="84">
        <v>0</v>
      </c>
      <c r="D65" s="84">
        <v>0</v>
      </c>
      <c r="E65" s="84">
        <v>0</v>
      </c>
      <c r="F65" s="84">
        <v>0</v>
      </c>
      <c r="G65" s="84">
        <v>0</v>
      </c>
      <c r="H65" s="85">
        <v>0</v>
      </c>
    </row>
    <row r="66" spans="1:8" ht="13.8" x14ac:dyDescent="0.3">
      <c r="A66" s="33" t="s">
        <v>133</v>
      </c>
      <c r="B66" s="86">
        <v>0</v>
      </c>
      <c r="C66" s="87">
        <v>0</v>
      </c>
      <c r="D66" s="87">
        <v>0</v>
      </c>
      <c r="E66" s="87">
        <v>0</v>
      </c>
      <c r="F66" s="87">
        <v>0</v>
      </c>
      <c r="G66" s="87">
        <v>0</v>
      </c>
      <c r="H66" s="88">
        <v>0</v>
      </c>
    </row>
    <row r="67" spans="1:8" ht="13.8" x14ac:dyDescent="0.3">
      <c r="A67" s="9" t="s">
        <v>80</v>
      </c>
      <c r="B67" s="20">
        <f t="shared" ref="B67:H67" si="0">SUM(B7:B66)</f>
        <v>3</v>
      </c>
      <c r="C67" s="43">
        <f t="shared" si="0"/>
        <v>0</v>
      </c>
      <c r="D67" s="20">
        <f t="shared" si="0"/>
        <v>1</v>
      </c>
      <c r="E67" s="20">
        <f t="shared" si="0"/>
        <v>0</v>
      </c>
      <c r="F67" s="20">
        <f t="shared" si="0"/>
        <v>0</v>
      </c>
      <c r="G67" s="20">
        <f t="shared" si="0"/>
        <v>0</v>
      </c>
      <c r="H67" s="20">
        <f t="shared" si="0"/>
        <v>0</v>
      </c>
    </row>
  </sheetData>
  <sheetProtection selectLockedCells="1"/>
  <mergeCells count="4">
    <mergeCell ref="B1:H1"/>
    <mergeCell ref="B2:H2"/>
    <mergeCell ref="B3:H3"/>
    <mergeCell ref="B4:H4"/>
  </mergeCells>
  <printOptions horizontalCentered="1"/>
  <pageMargins left="0.5" right="0.5" top="1.5" bottom="0.75" header="1" footer="0.3"/>
  <pageSetup orientation="portrait" r:id="rId1"/>
  <headerFooter alignWithMargins="0">
    <oddHeader>&amp;C&amp;"Helv,Bold"BANNOCK COUNTY RESULTS
GENERAL ELECTION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Normal="100" zoomScaleSheetLayoutView="100" workbookViewId="0">
      <pane ySplit="6" topLeftCell="A58" activePane="bottomLeft" state="frozen"/>
      <selection activeCell="A5" sqref="A5:XFD5"/>
      <selection pane="bottomLeft" activeCell="E7" sqref="E7:G66"/>
    </sheetView>
  </sheetViews>
  <sheetFormatPr defaultColWidth="9.109375" defaultRowHeight="13.8" x14ac:dyDescent="0.3"/>
  <cols>
    <col min="1" max="1" width="15" style="19" bestFit="1" customWidth="1"/>
    <col min="2" max="4" width="8.77734375" style="19" customWidth="1"/>
    <col min="5" max="7" width="8.77734375" style="32" customWidth="1"/>
    <col min="8" max="16384" width="9.109375" style="13"/>
  </cols>
  <sheetData>
    <row r="1" spans="1:7" x14ac:dyDescent="0.3">
      <c r="A1" s="24"/>
      <c r="B1" s="37"/>
      <c r="C1" s="37"/>
      <c r="D1" s="38"/>
      <c r="E1" s="108" t="s">
        <v>19</v>
      </c>
      <c r="F1" s="108"/>
      <c r="G1" s="108"/>
    </row>
    <row r="2" spans="1:7" s="26" customFormat="1" x14ac:dyDescent="0.3">
      <c r="A2" s="25"/>
      <c r="B2" s="96" t="s">
        <v>19</v>
      </c>
      <c r="C2" s="97"/>
      <c r="D2" s="98"/>
      <c r="E2" s="96" t="s">
        <v>21</v>
      </c>
      <c r="F2" s="97"/>
      <c r="G2" s="98"/>
    </row>
    <row r="3" spans="1:7" s="26" customFormat="1" x14ac:dyDescent="0.3">
      <c r="A3" s="27"/>
      <c r="B3" s="105" t="s">
        <v>20</v>
      </c>
      <c r="C3" s="106"/>
      <c r="D3" s="107"/>
      <c r="E3" s="105" t="s">
        <v>81</v>
      </c>
      <c r="F3" s="106"/>
      <c r="G3" s="107"/>
    </row>
    <row r="4" spans="1:7" ht="13.5" customHeight="1" x14ac:dyDescent="0.3">
      <c r="A4" s="28"/>
      <c r="B4" s="2" t="s">
        <v>2</v>
      </c>
      <c r="C4" s="2" t="s">
        <v>1</v>
      </c>
      <c r="D4" s="2" t="s">
        <v>95</v>
      </c>
      <c r="E4" s="2" t="s">
        <v>1</v>
      </c>
      <c r="F4" s="2" t="s">
        <v>2</v>
      </c>
      <c r="G4" s="2" t="s">
        <v>95</v>
      </c>
    </row>
    <row r="5" spans="1:7" s="14" customFormat="1" ht="93" customHeight="1" thickBot="1" x14ac:dyDescent="0.3">
      <c r="A5" s="29" t="s">
        <v>6</v>
      </c>
      <c r="B5" s="7" t="s">
        <v>98</v>
      </c>
      <c r="C5" s="7" t="s">
        <v>97</v>
      </c>
      <c r="D5" s="7" t="s">
        <v>96</v>
      </c>
      <c r="E5" s="7" t="s">
        <v>100</v>
      </c>
      <c r="F5" s="7" t="s">
        <v>82</v>
      </c>
      <c r="G5" s="7" t="s">
        <v>99</v>
      </c>
    </row>
    <row r="6" spans="1:7" s="18" customFormat="1" ht="14.4" thickBot="1" x14ac:dyDescent="0.35">
      <c r="A6" s="15"/>
      <c r="B6" s="35"/>
      <c r="C6" s="35"/>
      <c r="D6" s="35"/>
      <c r="E6" s="16"/>
      <c r="F6" s="16"/>
      <c r="G6" s="17"/>
    </row>
    <row r="7" spans="1:7" s="18" customFormat="1" x14ac:dyDescent="0.3">
      <c r="A7" s="1" t="s">
        <v>23</v>
      </c>
      <c r="B7" s="80">
        <v>206</v>
      </c>
      <c r="C7" s="81">
        <v>94</v>
      </c>
      <c r="D7" s="82">
        <v>26</v>
      </c>
      <c r="E7" s="80">
        <v>91</v>
      </c>
      <c r="F7" s="81">
        <v>204</v>
      </c>
      <c r="G7" s="82">
        <v>26</v>
      </c>
    </row>
    <row r="8" spans="1:7" s="18" customFormat="1" x14ac:dyDescent="0.3">
      <c r="A8" s="1" t="s">
        <v>24</v>
      </c>
      <c r="B8" s="83">
        <v>316</v>
      </c>
      <c r="C8" s="84">
        <v>137</v>
      </c>
      <c r="D8" s="85">
        <v>29</v>
      </c>
      <c r="E8" s="83">
        <v>126</v>
      </c>
      <c r="F8" s="84">
        <v>314</v>
      </c>
      <c r="G8" s="85">
        <v>34</v>
      </c>
    </row>
    <row r="9" spans="1:7" s="18" customFormat="1" x14ac:dyDescent="0.3">
      <c r="A9" s="1" t="s">
        <v>25</v>
      </c>
      <c r="B9" s="83">
        <v>276</v>
      </c>
      <c r="C9" s="84">
        <v>124</v>
      </c>
      <c r="D9" s="85">
        <v>15</v>
      </c>
      <c r="E9" s="83">
        <v>124</v>
      </c>
      <c r="F9" s="84">
        <v>263</v>
      </c>
      <c r="G9" s="85">
        <v>23</v>
      </c>
    </row>
    <row r="10" spans="1:7" s="18" customFormat="1" x14ac:dyDescent="0.3">
      <c r="A10" s="1" t="s">
        <v>26</v>
      </c>
      <c r="B10" s="83">
        <v>250</v>
      </c>
      <c r="C10" s="84">
        <v>226</v>
      </c>
      <c r="D10" s="85">
        <v>34</v>
      </c>
      <c r="E10" s="83">
        <v>233</v>
      </c>
      <c r="F10" s="84">
        <v>241</v>
      </c>
      <c r="G10" s="85">
        <v>35</v>
      </c>
    </row>
    <row r="11" spans="1:7" s="18" customFormat="1" x14ac:dyDescent="0.3">
      <c r="A11" s="1" t="s">
        <v>27</v>
      </c>
      <c r="B11" s="83">
        <v>229</v>
      </c>
      <c r="C11" s="84">
        <v>176</v>
      </c>
      <c r="D11" s="85">
        <v>36</v>
      </c>
      <c r="E11" s="83">
        <v>178</v>
      </c>
      <c r="F11" s="84">
        <v>221</v>
      </c>
      <c r="G11" s="85">
        <v>38</v>
      </c>
    </row>
    <row r="12" spans="1:7" s="18" customFormat="1" x14ac:dyDescent="0.3">
      <c r="A12" s="1" t="s">
        <v>28</v>
      </c>
      <c r="B12" s="83">
        <v>161</v>
      </c>
      <c r="C12" s="84">
        <v>166</v>
      </c>
      <c r="D12" s="85">
        <v>26</v>
      </c>
      <c r="E12" s="83">
        <v>169</v>
      </c>
      <c r="F12" s="84">
        <v>149</v>
      </c>
      <c r="G12" s="85">
        <v>30</v>
      </c>
    </row>
    <row r="13" spans="1:7" s="18" customFormat="1" x14ac:dyDescent="0.3">
      <c r="A13" s="1" t="s">
        <v>29</v>
      </c>
      <c r="B13" s="83">
        <v>222</v>
      </c>
      <c r="C13" s="84">
        <v>168</v>
      </c>
      <c r="D13" s="85">
        <v>21</v>
      </c>
      <c r="E13" s="83">
        <v>173</v>
      </c>
      <c r="F13" s="84">
        <v>208</v>
      </c>
      <c r="G13" s="85">
        <v>28</v>
      </c>
    </row>
    <row r="14" spans="1:7" s="18" customFormat="1" x14ac:dyDescent="0.3">
      <c r="A14" s="1" t="s">
        <v>30</v>
      </c>
      <c r="B14" s="83">
        <v>132</v>
      </c>
      <c r="C14" s="84">
        <v>120</v>
      </c>
      <c r="D14" s="85">
        <v>15</v>
      </c>
      <c r="E14" s="83">
        <v>125</v>
      </c>
      <c r="F14" s="84">
        <v>120</v>
      </c>
      <c r="G14" s="85">
        <v>19</v>
      </c>
    </row>
    <row r="15" spans="1:7" s="18" customFormat="1" x14ac:dyDescent="0.3">
      <c r="A15" s="1" t="s">
        <v>31</v>
      </c>
      <c r="B15" s="83">
        <v>242</v>
      </c>
      <c r="C15" s="84">
        <v>142</v>
      </c>
      <c r="D15" s="85">
        <v>34</v>
      </c>
      <c r="E15" s="83">
        <v>145</v>
      </c>
      <c r="F15" s="84">
        <v>219</v>
      </c>
      <c r="G15" s="85">
        <v>51</v>
      </c>
    </row>
    <row r="16" spans="1:7" s="18" customFormat="1" x14ac:dyDescent="0.3">
      <c r="A16" s="1" t="s">
        <v>32</v>
      </c>
      <c r="B16" s="83">
        <v>345</v>
      </c>
      <c r="C16" s="84">
        <v>158</v>
      </c>
      <c r="D16" s="85">
        <v>40</v>
      </c>
      <c r="E16" s="83">
        <v>184</v>
      </c>
      <c r="F16" s="84">
        <v>318</v>
      </c>
      <c r="G16" s="85">
        <v>45</v>
      </c>
    </row>
    <row r="17" spans="1:7" s="18" customFormat="1" x14ac:dyDescent="0.3">
      <c r="A17" s="1" t="s">
        <v>33</v>
      </c>
      <c r="B17" s="83">
        <v>347</v>
      </c>
      <c r="C17" s="84">
        <v>156</v>
      </c>
      <c r="D17" s="85">
        <v>37</v>
      </c>
      <c r="E17" s="83">
        <v>162</v>
      </c>
      <c r="F17" s="84">
        <v>346</v>
      </c>
      <c r="G17" s="85">
        <v>26</v>
      </c>
    </row>
    <row r="18" spans="1:7" s="18" customFormat="1" x14ac:dyDescent="0.3">
      <c r="A18" s="1" t="s">
        <v>34</v>
      </c>
      <c r="B18" s="83">
        <v>314</v>
      </c>
      <c r="C18" s="84">
        <v>112</v>
      </c>
      <c r="D18" s="85">
        <v>36</v>
      </c>
      <c r="E18" s="83">
        <v>109</v>
      </c>
      <c r="F18" s="84">
        <v>308</v>
      </c>
      <c r="G18" s="85">
        <v>36</v>
      </c>
    </row>
    <row r="19" spans="1:7" s="18" customFormat="1" x14ac:dyDescent="0.3">
      <c r="A19" s="1" t="s">
        <v>35</v>
      </c>
      <c r="B19" s="83">
        <v>222</v>
      </c>
      <c r="C19" s="84">
        <v>105</v>
      </c>
      <c r="D19" s="85">
        <v>37</v>
      </c>
      <c r="E19" s="83">
        <v>105</v>
      </c>
      <c r="F19" s="84">
        <v>219</v>
      </c>
      <c r="G19" s="85">
        <v>35</v>
      </c>
    </row>
    <row r="20" spans="1:7" s="18" customFormat="1" x14ac:dyDescent="0.3">
      <c r="A20" s="1" t="s">
        <v>36</v>
      </c>
      <c r="B20" s="83">
        <v>282</v>
      </c>
      <c r="C20" s="84">
        <v>168</v>
      </c>
      <c r="D20" s="85">
        <v>42</v>
      </c>
      <c r="E20" s="83">
        <v>167</v>
      </c>
      <c r="F20" s="84">
        <v>281</v>
      </c>
      <c r="G20" s="85">
        <v>43</v>
      </c>
    </row>
    <row r="21" spans="1:7" s="18" customFormat="1" x14ac:dyDescent="0.3">
      <c r="A21" s="1" t="s">
        <v>114</v>
      </c>
      <c r="B21" s="83">
        <v>190</v>
      </c>
      <c r="C21" s="84">
        <v>101</v>
      </c>
      <c r="D21" s="85">
        <v>46</v>
      </c>
      <c r="E21" s="83">
        <v>109</v>
      </c>
      <c r="F21" s="84">
        <v>187</v>
      </c>
      <c r="G21" s="85">
        <v>38</v>
      </c>
    </row>
    <row r="22" spans="1:7" s="18" customFormat="1" x14ac:dyDescent="0.3">
      <c r="A22" s="1" t="s">
        <v>115</v>
      </c>
      <c r="B22" s="83">
        <v>214</v>
      </c>
      <c r="C22" s="84">
        <v>130</v>
      </c>
      <c r="D22" s="85">
        <v>33</v>
      </c>
      <c r="E22" s="83">
        <v>117</v>
      </c>
      <c r="F22" s="84">
        <v>228</v>
      </c>
      <c r="G22" s="85">
        <v>33</v>
      </c>
    </row>
    <row r="23" spans="1:7" s="18" customFormat="1" x14ac:dyDescent="0.3">
      <c r="A23" s="1" t="s">
        <v>39</v>
      </c>
      <c r="B23" s="83">
        <v>339</v>
      </c>
      <c r="C23" s="84">
        <v>133</v>
      </c>
      <c r="D23" s="85">
        <v>36</v>
      </c>
      <c r="E23" s="83">
        <v>140</v>
      </c>
      <c r="F23" s="84">
        <v>322</v>
      </c>
      <c r="G23" s="85">
        <v>46</v>
      </c>
    </row>
    <row r="24" spans="1:7" s="18" customFormat="1" x14ac:dyDescent="0.3">
      <c r="A24" s="1" t="s">
        <v>116</v>
      </c>
      <c r="B24" s="83">
        <v>187</v>
      </c>
      <c r="C24" s="84">
        <v>103</v>
      </c>
      <c r="D24" s="85">
        <v>23</v>
      </c>
      <c r="E24" s="83">
        <v>113</v>
      </c>
      <c r="F24" s="84">
        <v>173</v>
      </c>
      <c r="G24" s="85">
        <v>20</v>
      </c>
    </row>
    <row r="25" spans="1:7" s="18" customFormat="1" x14ac:dyDescent="0.3">
      <c r="A25" s="1" t="s">
        <v>41</v>
      </c>
      <c r="B25" s="83">
        <v>210</v>
      </c>
      <c r="C25" s="84">
        <v>104</v>
      </c>
      <c r="D25" s="85">
        <v>34</v>
      </c>
      <c r="E25" s="83">
        <v>115</v>
      </c>
      <c r="F25" s="84">
        <v>201</v>
      </c>
      <c r="G25" s="85">
        <v>29</v>
      </c>
    </row>
    <row r="26" spans="1:7" s="18" customFormat="1" x14ac:dyDescent="0.3">
      <c r="A26" s="1" t="s">
        <v>42</v>
      </c>
      <c r="B26" s="83">
        <v>254</v>
      </c>
      <c r="C26" s="84">
        <v>125</v>
      </c>
      <c r="D26" s="85">
        <v>27</v>
      </c>
      <c r="E26" s="83">
        <v>120</v>
      </c>
      <c r="F26" s="84">
        <v>249</v>
      </c>
      <c r="G26" s="85">
        <v>35</v>
      </c>
    </row>
    <row r="27" spans="1:7" s="18" customFormat="1" x14ac:dyDescent="0.3">
      <c r="A27" s="1" t="s">
        <v>43</v>
      </c>
      <c r="B27" s="83">
        <v>235</v>
      </c>
      <c r="C27" s="84">
        <v>160</v>
      </c>
      <c r="D27" s="85">
        <v>39</v>
      </c>
      <c r="E27" s="83">
        <v>154</v>
      </c>
      <c r="F27" s="84">
        <v>241</v>
      </c>
      <c r="G27" s="85">
        <v>37</v>
      </c>
    </row>
    <row r="28" spans="1:7" s="18" customFormat="1" x14ac:dyDescent="0.3">
      <c r="A28" s="1" t="s">
        <v>44</v>
      </c>
      <c r="B28" s="83">
        <v>181</v>
      </c>
      <c r="C28" s="84">
        <v>127</v>
      </c>
      <c r="D28" s="85">
        <v>21</v>
      </c>
      <c r="E28" s="83">
        <v>126</v>
      </c>
      <c r="F28" s="84">
        <v>178</v>
      </c>
      <c r="G28" s="85">
        <v>22</v>
      </c>
    </row>
    <row r="29" spans="1:7" s="18" customFormat="1" x14ac:dyDescent="0.3">
      <c r="A29" s="1" t="s">
        <v>45</v>
      </c>
      <c r="B29" s="83">
        <v>150</v>
      </c>
      <c r="C29" s="84">
        <v>127</v>
      </c>
      <c r="D29" s="85">
        <v>22</v>
      </c>
      <c r="E29" s="83">
        <v>131</v>
      </c>
      <c r="F29" s="84">
        <v>139</v>
      </c>
      <c r="G29" s="85">
        <v>28</v>
      </c>
    </row>
    <row r="30" spans="1:7" s="18" customFormat="1" x14ac:dyDescent="0.3">
      <c r="A30" s="1" t="s">
        <v>46</v>
      </c>
      <c r="B30" s="83">
        <v>113</v>
      </c>
      <c r="C30" s="84">
        <v>131</v>
      </c>
      <c r="D30" s="85">
        <v>24</v>
      </c>
      <c r="E30" s="83">
        <v>138</v>
      </c>
      <c r="F30" s="84">
        <v>98</v>
      </c>
      <c r="G30" s="85">
        <v>29</v>
      </c>
    </row>
    <row r="31" spans="1:7" s="18" customFormat="1" x14ac:dyDescent="0.3">
      <c r="A31" s="1" t="s">
        <v>47</v>
      </c>
      <c r="B31" s="83">
        <v>114</v>
      </c>
      <c r="C31" s="84">
        <v>179</v>
      </c>
      <c r="D31" s="85">
        <v>19</v>
      </c>
      <c r="E31" s="83">
        <v>184</v>
      </c>
      <c r="F31" s="84">
        <v>107</v>
      </c>
      <c r="G31" s="85">
        <v>19</v>
      </c>
    </row>
    <row r="32" spans="1:7" s="18" customFormat="1" x14ac:dyDescent="0.3">
      <c r="A32" s="1" t="s">
        <v>48</v>
      </c>
      <c r="B32" s="83">
        <v>200</v>
      </c>
      <c r="C32" s="84">
        <v>134</v>
      </c>
      <c r="D32" s="85">
        <v>11</v>
      </c>
      <c r="E32" s="83">
        <v>139</v>
      </c>
      <c r="F32" s="84">
        <v>188</v>
      </c>
      <c r="G32" s="85">
        <v>13</v>
      </c>
    </row>
    <row r="33" spans="1:7" s="18" customFormat="1" x14ac:dyDescent="0.3">
      <c r="A33" s="1" t="s">
        <v>49</v>
      </c>
      <c r="B33" s="83">
        <v>348</v>
      </c>
      <c r="C33" s="84">
        <v>171</v>
      </c>
      <c r="D33" s="85">
        <v>43</v>
      </c>
      <c r="E33" s="83">
        <v>182</v>
      </c>
      <c r="F33" s="84">
        <v>329</v>
      </c>
      <c r="G33" s="85">
        <v>39</v>
      </c>
    </row>
    <row r="34" spans="1:7" s="18" customFormat="1" ht="14.4" customHeight="1" x14ac:dyDescent="0.3">
      <c r="A34" s="1" t="s">
        <v>50</v>
      </c>
      <c r="B34" s="83">
        <v>121</v>
      </c>
      <c r="C34" s="84">
        <v>176</v>
      </c>
      <c r="D34" s="85">
        <v>26</v>
      </c>
      <c r="E34" s="83">
        <v>169</v>
      </c>
      <c r="F34" s="84">
        <v>118</v>
      </c>
      <c r="G34" s="85">
        <v>33</v>
      </c>
    </row>
    <row r="35" spans="1:7" s="18" customFormat="1" x14ac:dyDescent="0.3">
      <c r="A35" s="1" t="s">
        <v>51</v>
      </c>
      <c r="B35" s="83">
        <v>180</v>
      </c>
      <c r="C35" s="84">
        <v>126</v>
      </c>
      <c r="D35" s="85">
        <v>20</v>
      </c>
      <c r="E35" s="83">
        <v>129</v>
      </c>
      <c r="F35" s="84">
        <v>177</v>
      </c>
      <c r="G35" s="85">
        <v>17</v>
      </c>
    </row>
    <row r="36" spans="1:7" s="30" customFormat="1" x14ac:dyDescent="0.3">
      <c r="A36" s="1" t="s">
        <v>52</v>
      </c>
      <c r="B36" s="83">
        <v>236</v>
      </c>
      <c r="C36" s="84">
        <v>110</v>
      </c>
      <c r="D36" s="85">
        <v>20</v>
      </c>
      <c r="E36" s="83">
        <v>103</v>
      </c>
      <c r="F36" s="84">
        <v>232</v>
      </c>
      <c r="G36" s="85">
        <v>30</v>
      </c>
    </row>
    <row r="37" spans="1:7" s="30" customFormat="1" x14ac:dyDescent="0.3">
      <c r="A37" s="1" t="s">
        <v>53</v>
      </c>
      <c r="B37" s="83">
        <v>254</v>
      </c>
      <c r="C37" s="84">
        <v>81</v>
      </c>
      <c r="D37" s="85">
        <v>15</v>
      </c>
      <c r="E37" s="83">
        <v>91</v>
      </c>
      <c r="F37" s="84">
        <v>234</v>
      </c>
      <c r="G37" s="85">
        <v>23</v>
      </c>
    </row>
    <row r="38" spans="1:7" s="18" customFormat="1" x14ac:dyDescent="0.3">
      <c r="A38" s="1" t="s">
        <v>54</v>
      </c>
      <c r="B38" s="83">
        <v>317</v>
      </c>
      <c r="C38" s="84">
        <v>130</v>
      </c>
      <c r="D38" s="85">
        <v>36</v>
      </c>
      <c r="E38" s="83">
        <v>138</v>
      </c>
      <c r="F38" s="84">
        <v>299</v>
      </c>
      <c r="G38" s="85">
        <v>44</v>
      </c>
    </row>
    <row r="39" spans="1:7" s="18" customFormat="1" x14ac:dyDescent="0.3">
      <c r="A39" s="1" t="s">
        <v>55</v>
      </c>
      <c r="B39" s="83">
        <v>346</v>
      </c>
      <c r="C39" s="84">
        <v>109</v>
      </c>
      <c r="D39" s="85">
        <v>35</v>
      </c>
      <c r="E39" s="83">
        <v>106</v>
      </c>
      <c r="F39" s="84">
        <v>336</v>
      </c>
      <c r="G39" s="85">
        <v>42</v>
      </c>
    </row>
    <row r="40" spans="1:7" s="18" customFormat="1" x14ac:dyDescent="0.3">
      <c r="A40" s="1" t="s">
        <v>117</v>
      </c>
      <c r="B40" s="83">
        <v>379</v>
      </c>
      <c r="C40" s="84">
        <v>83</v>
      </c>
      <c r="D40" s="85">
        <v>26</v>
      </c>
      <c r="E40" s="83">
        <v>80</v>
      </c>
      <c r="F40" s="84">
        <v>376</v>
      </c>
      <c r="G40" s="85">
        <v>32</v>
      </c>
    </row>
    <row r="41" spans="1:7" s="18" customFormat="1" x14ac:dyDescent="0.3">
      <c r="A41" s="1" t="s">
        <v>57</v>
      </c>
      <c r="B41" s="83">
        <v>258</v>
      </c>
      <c r="C41" s="84">
        <v>91</v>
      </c>
      <c r="D41" s="85">
        <v>23</v>
      </c>
      <c r="E41" s="83">
        <v>81</v>
      </c>
      <c r="F41" s="84">
        <v>256</v>
      </c>
      <c r="G41" s="85">
        <v>30</v>
      </c>
    </row>
    <row r="42" spans="1:7" s="18" customFormat="1" x14ac:dyDescent="0.3">
      <c r="A42" s="1" t="s">
        <v>58</v>
      </c>
      <c r="B42" s="83">
        <v>194</v>
      </c>
      <c r="C42" s="84">
        <v>86</v>
      </c>
      <c r="D42" s="85">
        <v>13</v>
      </c>
      <c r="E42" s="83">
        <v>76</v>
      </c>
      <c r="F42" s="84">
        <v>193</v>
      </c>
      <c r="G42" s="85">
        <v>21</v>
      </c>
    </row>
    <row r="43" spans="1:7" s="18" customFormat="1" x14ac:dyDescent="0.3">
      <c r="A43" s="1" t="s">
        <v>59</v>
      </c>
      <c r="B43" s="83">
        <v>279</v>
      </c>
      <c r="C43" s="84">
        <v>149</v>
      </c>
      <c r="D43" s="85">
        <v>32</v>
      </c>
      <c r="E43" s="83">
        <v>150</v>
      </c>
      <c r="F43" s="84">
        <v>278</v>
      </c>
      <c r="G43" s="85">
        <v>29</v>
      </c>
    </row>
    <row r="44" spans="1:7" s="18" customFormat="1" x14ac:dyDescent="0.3">
      <c r="A44" s="50" t="s">
        <v>60</v>
      </c>
      <c r="B44" s="83">
        <v>225</v>
      </c>
      <c r="C44" s="84">
        <v>105</v>
      </c>
      <c r="D44" s="85">
        <v>18</v>
      </c>
      <c r="E44" s="83">
        <v>100</v>
      </c>
      <c r="F44" s="84">
        <v>224</v>
      </c>
      <c r="G44" s="85">
        <v>19</v>
      </c>
    </row>
    <row r="45" spans="1:7" s="18" customFormat="1" ht="14.4" customHeight="1" x14ac:dyDescent="0.3">
      <c r="A45" s="44" t="s">
        <v>61</v>
      </c>
      <c r="B45" s="83">
        <v>246</v>
      </c>
      <c r="C45" s="84">
        <v>155</v>
      </c>
      <c r="D45" s="85">
        <v>29</v>
      </c>
      <c r="E45" s="83">
        <v>167</v>
      </c>
      <c r="F45" s="84">
        <v>228</v>
      </c>
      <c r="G45" s="85">
        <v>33</v>
      </c>
    </row>
    <row r="46" spans="1:7" s="18" customFormat="1" x14ac:dyDescent="0.3">
      <c r="A46" s="44" t="s">
        <v>62</v>
      </c>
      <c r="B46" s="83">
        <v>328</v>
      </c>
      <c r="C46" s="84">
        <v>100</v>
      </c>
      <c r="D46" s="85">
        <v>26</v>
      </c>
      <c r="E46" s="83">
        <v>104</v>
      </c>
      <c r="F46" s="84">
        <v>316</v>
      </c>
      <c r="G46" s="85">
        <v>32</v>
      </c>
    </row>
    <row r="47" spans="1:7" s="30" customFormat="1" x14ac:dyDescent="0.3">
      <c r="A47" s="44" t="s">
        <v>63</v>
      </c>
      <c r="B47" s="83">
        <v>450</v>
      </c>
      <c r="C47" s="84">
        <v>155</v>
      </c>
      <c r="D47" s="85">
        <v>36</v>
      </c>
      <c r="E47" s="83">
        <v>163</v>
      </c>
      <c r="F47" s="84">
        <v>438</v>
      </c>
      <c r="G47" s="85">
        <v>37</v>
      </c>
    </row>
    <row r="48" spans="1:7" s="30" customFormat="1" x14ac:dyDescent="0.3">
      <c r="A48" s="44" t="s">
        <v>64</v>
      </c>
      <c r="B48" s="83">
        <v>247</v>
      </c>
      <c r="C48" s="84">
        <v>102</v>
      </c>
      <c r="D48" s="85">
        <v>23</v>
      </c>
      <c r="E48" s="83">
        <v>97</v>
      </c>
      <c r="F48" s="84">
        <v>254</v>
      </c>
      <c r="G48" s="85">
        <v>19</v>
      </c>
    </row>
    <row r="49" spans="1:7" s="30" customFormat="1" x14ac:dyDescent="0.3">
      <c r="A49" s="44" t="s">
        <v>65</v>
      </c>
      <c r="B49" s="83">
        <v>431</v>
      </c>
      <c r="C49" s="84">
        <v>159</v>
      </c>
      <c r="D49" s="85">
        <v>52</v>
      </c>
      <c r="E49" s="83">
        <v>180</v>
      </c>
      <c r="F49" s="84">
        <v>411</v>
      </c>
      <c r="G49" s="85">
        <v>46</v>
      </c>
    </row>
    <row r="50" spans="1:7" s="30" customFormat="1" x14ac:dyDescent="0.3">
      <c r="A50" s="44" t="s">
        <v>66</v>
      </c>
      <c r="B50" s="83">
        <v>448</v>
      </c>
      <c r="C50" s="84">
        <v>82</v>
      </c>
      <c r="D50" s="85">
        <v>31</v>
      </c>
      <c r="E50" s="83">
        <v>77</v>
      </c>
      <c r="F50" s="84">
        <v>427</v>
      </c>
      <c r="G50" s="85">
        <v>49</v>
      </c>
    </row>
    <row r="51" spans="1:7" x14ac:dyDescent="0.3">
      <c r="A51" s="61" t="s">
        <v>67</v>
      </c>
      <c r="B51" s="83">
        <v>448</v>
      </c>
      <c r="C51" s="84">
        <v>125</v>
      </c>
      <c r="D51" s="85">
        <v>21</v>
      </c>
      <c r="E51" s="83">
        <v>133</v>
      </c>
      <c r="F51" s="84">
        <v>416</v>
      </c>
      <c r="G51" s="85">
        <v>41</v>
      </c>
    </row>
    <row r="52" spans="1:7" x14ac:dyDescent="0.3">
      <c r="A52" s="50" t="s">
        <v>68</v>
      </c>
      <c r="B52" s="83">
        <v>332</v>
      </c>
      <c r="C52" s="84">
        <v>109</v>
      </c>
      <c r="D52" s="85">
        <v>23</v>
      </c>
      <c r="E52" s="83">
        <v>106</v>
      </c>
      <c r="F52" s="84">
        <v>328</v>
      </c>
      <c r="G52" s="85">
        <v>25</v>
      </c>
    </row>
    <row r="53" spans="1:7" x14ac:dyDescent="0.3">
      <c r="A53" s="61" t="s">
        <v>69</v>
      </c>
      <c r="B53" s="83">
        <v>420</v>
      </c>
      <c r="C53" s="84">
        <v>92</v>
      </c>
      <c r="D53" s="85">
        <v>40</v>
      </c>
      <c r="E53" s="83">
        <v>106</v>
      </c>
      <c r="F53" s="84">
        <v>402</v>
      </c>
      <c r="G53" s="85">
        <v>45</v>
      </c>
    </row>
    <row r="54" spans="1:7" x14ac:dyDescent="0.3">
      <c r="A54" s="61" t="s">
        <v>70</v>
      </c>
      <c r="B54" s="83">
        <v>219</v>
      </c>
      <c r="C54" s="84">
        <v>76</v>
      </c>
      <c r="D54" s="85">
        <v>26</v>
      </c>
      <c r="E54" s="83">
        <v>84</v>
      </c>
      <c r="F54" s="84">
        <v>212</v>
      </c>
      <c r="G54" s="85">
        <v>25</v>
      </c>
    </row>
    <row r="55" spans="1:7" x14ac:dyDescent="0.3">
      <c r="A55" s="61" t="s">
        <v>71</v>
      </c>
      <c r="B55" s="83">
        <v>264</v>
      </c>
      <c r="C55" s="84">
        <v>90</v>
      </c>
      <c r="D55" s="85">
        <v>39</v>
      </c>
      <c r="E55" s="83">
        <v>75</v>
      </c>
      <c r="F55" s="84">
        <v>269</v>
      </c>
      <c r="G55" s="85">
        <v>43</v>
      </c>
    </row>
    <row r="56" spans="1:7" x14ac:dyDescent="0.3">
      <c r="A56" s="61" t="s">
        <v>118</v>
      </c>
      <c r="B56" s="83">
        <v>245</v>
      </c>
      <c r="C56" s="84">
        <v>238</v>
      </c>
      <c r="D56" s="85">
        <v>30</v>
      </c>
      <c r="E56" s="83">
        <v>265</v>
      </c>
      <c r="F56" s="84">
        <v>213</v>
      </c>
      <c r="G56" s="85">
        <v>34</v>
      </c>
    </row>
    <row r="57" spans="1:7" x14ac:dyDescent="0.3">
      <c r="A57" s="61" t="s">
        <v>72</v>
      </c>
      <c r="B57" s="83">
        <v>267</v>
      </c>
      <c r="C57" s="84">
        <v>50</v>
      </c>
      <c r="D57" s="85">
        <v>29</v>
      </c>
      <c r="E57" s="83">
        <v>46</v>
      </c>
      <c r="F57" s="84">
        <v>268</v>
      </c>
      <c r="G57" s="85">
        <v>30</v>
      </c>
    </row>
    <row r="58" spans="1:7" x14ac:dyDescent="0.3">
      <c r="A58" s="61" t="s">
        <v>73</v>
      </c>
      <c r="B58" s="83">
        <v>328</v>
      </c>
      <c r="C58" s="84">
        <v>71</v>
      </c>
      <c r="D58" s="85">
        <v>28</v>
      </c>
      <c r="E58" s="83">
        <v>63</v>
      </c>
      <c r="F58" s="84">
        <v>328</v>
      </c>
      <c r="G58" s="85">
        <v>35</v>
      </c>
    </row>
    <row r="59" spans="1:7" x14ac:dyDescent="0.3">
      <c r="A59" s="61" t="s">
        <v>74</v>
      </c>
      <c r="B59" s="83">
        <v>290</v>
      </c>
      <c r="C59" s="84">
        <v>109</v>
      </c>
      <c r="D59" s="85">
        <v>27</v>
      </c>
      <c r="E59" s="83">
        <v>114</v>
      </c>
      <c r="F59" s="84">
        <v>275</v>
      </c>
      <c r="G59" s="85">
        <v>36</v>
      </c>
    </row>
    <row r="60" spans="1:7" x14ac:dyDescent="0.3">
      <c r="A60" s="61" t="s">
        <v>75</v>
      </c>
      <c r="B60" s="83">
        <v>337</v>
      </c>
      <c r="C60" s="84">
        <v>122</v>
      </c>
      <c r="D60" s="85">
        <v>35</v>
      </c>
      <c r="E60" s="83">
        <v>123</v>
      </c>
      <c r="F60" s="84">
        <v>319</v>
      </c>
      <c r="G60" s="85">
        <v>49</v>
      </c>
    </row>
    <row r="61" spans="1:7" x14ac:dyDescent="0.3">
      <c r="A61" s="61" t="s">
        <v>76</v>
      </c>
      <c r="B61" s="83">
        <v>412</v>
      </c>
      <c r="C61" s="84">
        <v>121</v>
      </c>
      <c r="D61" s="85">
        <v>43</v>
      </c>
      <c r="E61" s="83">
        <v>115</v>
      </c>
      <c r="F61" s="84">
        <v>417</v>
      </c>
      <c r="G61" s="85">
        <v>42</v>
      </c>
    </row>
    <row r="62" spans="1:7" x14ac:dyDescent="0.3">
      <c r="A62" s="61" t="s">
        <v>77</v>
      </c>
      <c r="B62" s="83">
        <v>307</v>
      </c>
      <c r="C62" s="84">
        <v>128</v>
      </c>
      <c r="D62" s="85">
        <v>31</v>
      </c>
      <c r="E62" s="83">
        <v>134</v>
      </c>
      <c r="F62" s="84">
        <v>290</v>
      </c>
      <c r="G62" s="85">
        <v>40</v>
      </c>
    </row>
    <row r="63" spans="1:7" x14ac:dyDescent="0.3">
      <c r="A63" s="61" t="s">
        <v>78</v>
      </c>
      <c r="B63" s="83">
        <v>295</v>
      </c>
      <c r="C63" s="84">
        <v>119</v>
      </c>
      <c r="D63" s="85">
        <v>28</v>
      </c>
      <c r="E63" s="83">
        <v>107</v>
      </c>
      <c r="F63" s="84">
        <v>290</v>
      </c>
      <c r="G63" s="85">
        <v>42</v>
      </c>
    </row>
    <row r="64" spans="1:7" x14ac:dyDescent="0.3">
      <c r="A64" s="61" t="s">
        <v>79</v>
      </c>
      <c r="B64" s="83">
        <v>43</v>
      </c>
      <c r="C64" s="84">
        <v>5</v>
      </c>
      <c r="D64" s="85">
        <v>4</v>
      </c>
      <c r="E64" s="83">
        <v>6</v>
      </c>
      <c r="F64" s="84">
        <v>42</v>
      </c>
      <c r="G64" s="85">
        <v>3</v>
      </c>
    </row>
    <row r="65" spans="1:7" x14ac:dyDescent="0.3">
      <c r="A65" s="61" t="s">
        <v>132</v>
      </c>
      <c r="B65" s="83">
        <v>2405</v>
      </c>
      <c r="C65" s="84">
        <v>1787</v>
      </c>
      <c r="D65" s="85">
        <v>264</v>
      </c>
      <c r="E65" s="83">
        <v>1791</v>
      </c>
      <c r="F65" s="84">
        <v>2354</v>
      </c>
      <c r="G65" s="85">
        <v>305</v>
      </c>
    </row>
    <row r="66" spans="1:7" x14ac:dyDescent="0.3">
      <c r="A66" s="33" t="s">
        <v>133</v>
      </c>
      <c r="B66" s="86">
        <v>2053</v>
      </c>
      <c r="C66" s="87">
        <v>2567</v>
      </c>
      <c r="D66" s="88">
        <v>246</v>
      </c>
      <c r="E66" s="86">
        <v>2533</v>
      </c>
      <c r="F66" s="87">
        <v>2040</v>
      </c>
      <c r="G66" s="88">
        <v>275</v>
      </c>
    </row>
    <row r="67" spans="1:7" x14ac:dyDescent="0.3">
      <c r="A67" s="9" t="s">
        <v>80</v>
      </c>
      <c r="B67" s="20">
        <f t="shared" ref="B67:G67" si="0">SUM(B7:B66)</f>
        <v>19883</v>
      </c>
      <c r="C67" s="43">
        <f t="shared" si="0"/>
        <v>11585</v>
      </c>
      <c r="D67" s="20">
        <f t="shared" si="0"/>
        <v>2181</v>
      </c>
      <c r="E67" s="20">
        <f t="shared" si="0"/>
        <v>11671</v>
      </c>
      <c r="F67" s="20">
        <f t="shared" si="0"/>
        <v>19311</v>
      </c>
      <c r="G67" s="20">
        <f t="shared" si="0"/>
        <v>2463</v>
      </c>
    </row>
    <row r="68" spans="1:7" x14ac:dyDescent="0.3">
      <c r="A68" s="13"/>
    </row>
  </sheetData>
  <sheetProtection selectLockedCells="1"/>
  <mergeCells count="5">
    <mergeCell ref="B3:D3"/>
    <mergeCell ref="B2:D2"/>
    <mergeCell ref="E1:G1"/>
    <mergeCell ref="E2:G2"/>
    <mergeCell ref="E3:G3"/>
  </mergeCells>
  <phoneticPr fontId="1" type="noConversion"/>
  <printOptions horizontalCentered="1"/>
  <pageMargins left="0.5" right="0.5" top="1.5" bottom="0.75" header="1" footer="0.3"/>
  <pageSetup orientation="portrait" r:id="rId1"/>
  <headerFooter alignWithMargins="0">
    <oddHeader>&amp;C&amp;"Helv,Bold"BANNOCK COUNTY RESULTS
GENERAL ELECTION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zoomScaleNormal="100" zoomScaleSheetLayoutView="100" workbookViewId="0">
      <pane ySplit="6" topLeftCell="A58" activePane="bottomLeft" state="frozen"/>
      <selection activeCell="A5" sqref="A5:XFD5"/>
      <selection pane="bottomLeft" activeCell="I67" sqref="I67"/>
    </sheetView>
  </sheetViews>
  <sheetFormatPr defaultColWidth="9.109375" defaultRowHeight="13.8" x14ac:dyDescent="0.3"/>
  <cols>
    <col min="1" max="1" width="15.109375" style="19" bestFit="1" customWidth="1"/>
    <col min="2" max="10" width="8.77734375" style="13" customWidth="1"/>
    <col min="11" max="16384" width="9.109375" style="13"/>
  </cols>
  <sheetData>
    <row r="1" spans="1:11" x14ac:dyDescent="0.3">
      <c r="A1" s="36"/>
      <c r="B1" s="99" t="s">
        <v>14</v>
      </c>
      <c r="C1" s="101"/>
      <c r="D1" s="75"/>
      <c r="E1" s="76"/>
      <c r="F1" s="93"/>
      <c r="G1" s="94"/>
      <c r="H1" s="94"/>
      <c r="I1" s="94"/>
      <c r="J1" s="95"/>
    </row>
    <row r="2" spans="1:11" x14ac:dyDescent="0.3">
      <c r="A2" s="41"/>
      <c r="B2" s="109" t="s">
        <v>9</v>
      </c>
      <c r="C2" s="109"/>
      <c r="D2" s="96" t="s">
        <v>142</v>
      </c>
      <c r="E2" s="98"/>
      <c r="F2" s="96" t="s">
        <v>4</v>
      </c>
      <c r="G2" s="97"/>
      <c r="H2" s="97"/>
      <c r="I2" s="97"/>
      <c r="J2" s="98"/>
    </row>
    <row r="3" spans="1:11" x14ac:dyDescent="0.3">
      <c r="A3" s="27"/>
      <c r="B3" s="93" t="s">
        <v>15</v>
      </c>
      <c r="C3" s="95"/>
      <c r="D3" s="96" t="s">
        <v>143</v>
      </c>
      <c r="E3" s="112"/>
      <c r="F3" s="96" t="s">
        <v>5</v>
      </c>
      <c r="G3" s="97"/>
      <c r="H3" s="97"/>
      <c r="I3" s="97"/>
      <c r="J3" s="98"/>
      <c r="K3" s="26"/>
    </row>
    <row r="4" spans="1:11" x14ac:dyDescent="0.3">
      <c r="A4" s="28"/>
      <c r="B4" s="110" t="s">
        <v>101</v>
      </c>
      <c r="C4" s="111"/>
      <c r="D4" s="105" t="s">
        <v>179</v>
      </c>
      <c r="E4" s="107"/>
      <c r="F4" s="10"/>
      <c r="G4" s="11"/>
      <c r="H4" s="11"/>
      <c r="I4" s="11"/>
      <c r="J4" s="12"/>
    </row>
    <row r="5" spans="1:11" ht="93" customHeight="1" thickBot="1" x14ac:dyDescent="0.35">
      <c r="A5" s="29" t="s">
        <v>6</v>
      </c>
      <c r="B5" s="5" t="s">
        <v>102</v>
      </c>
      <c r="C5" s="5" t="s">
        <v>103</v>
      </c>
      <c r="D5" s="5" t="s">
        <v>136</v>
      </c>
      <c r="E5" s="5" t="s">
        <v>137</v>
      </c>
      <c r="F5" s="7" t="s">
        <v>10</v>
      </c>
      <c r="G5" s="7" t="s">
        <v>11</v>
      </c>
      <c r="H5" s="7" t="s">
        <v>16</v>
      </c>
      <c r="I5" s="7" t="s">
        <v>17</v>
      </c>
      <c r="J5" s="4" t="s">
        <v>12</v>
      </c>
      <c r="K5" s="14"/>
    </row>
    <row r="6" spans="1:11" ht="14.4" thickBot="1" x14ac:dyDescent="0.35">
      <c r="A6" s="15"/>
      <c r="B6" s="16"/>
      <c r="C6" s="17"/>
      <c r="D6" s="16"/>
      <c r="E6" s="16"/>
      <c r="F6" s="16"/>
      <c r="G6" s="16"/>
      <c r="H6" s="16"/>
      <c r="I6" s="16"/>
      <c r="J6" s="17"/>
      <c r="K6" s="18"/>
    </row>
    <row r="7" spans="1:11" x14ac:dyDescent="0.3">
      <c r="A7" s="1" t="s">
        <v>23</v>
      </c>
      <c r="B7" s="80">
        <v>160</v>
      </c>
      <c r="C7" s="82">
        <v>112</v>
      </c>
      <c r="D7" s="80">
        <v>168</v>
      </c>
      <c r="E7" s="82">
        <v>134</v>
      </c>
      <c r="F7" s="62">
        <v>733</v>
      </c>
      <c r="G7" s="62">
        <v>75</v>
      </c>
      <c r="H7" s="53">
        <f t="shared" ref="H7:H38" si="0">IF(F7&lt;&gt;0,G7+F7,"")</f>
        <v>808</v>
      </c>
      <c r="I7" s="21">
        <v>334</v>
      </c>
      <c r="J7" s="22">
        <f t="shared" ref="J7:J38" si="1">IF(I7&lt;&gt;0,I7/H7,"")</f>
        <v>0.41336633663366334</v>
      </c>
      <c r="K7" s="18"/>
    </row>
    <row r="8" spans="1:11" x14ac:dyDescent="0.3">
      <c r="A8" s="1" t="s">
        <v>24</v>
      </c>
      <c r="B8" s="83">
        <v>254</v>
      </c>
      <c r="C8" s="85">
        <v>161</v>
      </c>
      <c r="D8" s="83">
        <v>235</v>
      </c>
      <c r="E8" s="85">
        <v>209</v>
      </c>
      <c r="F8" s="62">
        <v>830</v>
      </c>
      <c r="G8" s="62">
        <v>99</v>
      </c>
      <c r="H8" s="54">
        <f t="shared" si="0"/>
        <v>929</v>
      </c>
      <c r="I8" s="23">
        <v>485</v>
      </c>
      <c r="J8" s="22">
        <f t="shared" si="1"/>
        <v>0.52206673842841766</v>
      </c>
      <c r="K8" s="18"/>
    </row>
    <row r="9" spans="1:11" x14ac:dyDescent="0.3">
      <c r="A9" s="1" t="s">
        <v>25</v>
      </c>
      <c r="B9" s="83">
        <v>195</v>
      </c>
      <c r="C9" s="85">
        <v>159</v>
      </c>
      <c r="D9" s="83">
        <v>222</v>
      </c>
      <c r="E9" s="85">
        <v>167</v>
      </c>
      <c r="F9" s="62">
        <v>761</v>
      </c>
      <c r="G9" s="62">
        <v>76</v>
      </c>
      <c r="H9" s="54">
        <f t="shared" si="0"/>
        <v>837</v>
      </c>
      <c r="I9" s="23">
        <v>422</v>
      </c>
      <c r="J9" s="22">
        <f t="shared" si="1"/>
        <v>0.50418160095579445</v>
      </c>
      <c r="K9" s="18"/>
    </row>
    <row r="10" spans="1:11" x14ac:dyDescent="0.3">
      <c r="A10" s="1" t="s">
        <v>26</v>
      </c>
      <c r="B10" s="83">
        <v>279</v>
      </c>
      <c r="C10" s="85">
        <v>170</v>
      </c>
      <c r="D10" s="83">
        <v>256</v>
      </c>
      <c r="E10" s="85">
        <v>220</v>
      </c>
      <c r="F10" s="62">
        <v>951</v>
      </c>
      <c r="G10" s="62">
        <v>138</v>
      </c>
      <c r="H10" s="54">
        <f t="shared" si="0"/>
        <v>1089</v>
      </c>
      <c r="I10" s="23">
        <v>527</v>
      </c>
      <c r="J10" s="22">
        <f t="shared" si="1"/>
        <v>0.4839302112029385</v>
      </c>
      <c r="K10" s="18"/>
    </row>
    <row r="11" spans="1:11" x14ac:dyDescent="0.3">
      <c r="A11" s="1" t="s">
        <v>27</v>
      </c>
      <c r="B11" s="83">
        <v>219</v>
      </c>
      <c r="C11" s="85">
        <v>145</v>
      </c>
      <c r="D11" s="83">
        <v>218</v>
      </c>
      <c r="E11" s="85">
        <v>188</v>
      </c>
      <c r="F11" s="62">
        <v>711</v>
      </c>
      <c r="G11" s="62">
        <v>113</v>
      </c>
      <c r="H11" s="54">
        <f t="shared" si="0"/>
        <v>824</v>
      </c>
      <c r="I11" s="23">
        <v>449</v>
      </c>
      <c r="J11" s="22">
        <f t="shared" si="1"/>
        <v>0.54490291262135926</v>
      </c>
      <c r="K11" s="18"/>
    </row>
    <row r="12" spans="1:11" x14ac:dyDescent="0.3">
      <c r="A12" s="1" t="s">
        <v>28</v>
      </c>
      <c r="B12" s="83">
        <v>191</v>
      </c>
      <c r="C12" s="85">
        <v>129</v>
      </c>
      <c r="D12" s="83">
        <v>196</v>
      </c>
      <c r="E12" s="85">
        <v>146</v>
      </c>
      <c r="F12" s="62">
        <v>734</v>
      </c>
      <c r="G12" s="62">
        <v>160</v>
      </c>
      <c r="H12" s="54">
        <f t="shared" si="0"/>
        <v>894</v>
      </c>
      <c r="I12" s="23">
        <v>367</v>
      </c>
      <c r="J12" s="22">
        <f t="shared" si="1"/>
        <v>0.41051454138702459</v>
      </c>
      <c r="K12" s="18"/>
    </row>
    <row r="13" spans="1:11" x14ac:dyDescent="0.3">
      <c r="A13" s="1" t="s">
        <v>29</v>
      </c>
      <c r="B13" s="83">
        <v>210</v>
      </c>
      <c r="C13" s="85">
        <v>145</v>
      </c>
      <c r="D13" s="83">
        <v>205</v>
      </c>
      <c r="E13" s="85">
        <v>190</v>
      </c>
      <c r="F13" s="62">
        <v>679</v>
      </c>
      <c r="G13" s="62">
        <v>115</v>
      </c>
      <c r="H13" s="54">
        <f t="shared" si="0"/>
        <v>794</v>
      </c>
      <c r="I13" s="23">
        <v>416</v>
      </c>
      <c r="J13" s="22">
        <f t="shared" si="1"/>
        <v>0.52392947103274556</v>
      </c>
      <c r="K13" s="18"/>
    </row>
    <row r="14" spans="1:11" x14ac:dyDescent="0.3">
      <c r="A14" s="1" t="s">
        <v>30</v>
      </c>
      <c r="B14" s="83">
        <v>149</v>
      </c>
      <c r="C14" s="85">
        <v>92</v>
      </c>
      <c r="D14" s="83">
        <v>149</v>
      </c>
      <c r="E14" s="85">
        <v>105</v>
      </c>
      <c r="F14" s="62">
        <v>531</v>
      </c>
      <c r="G14" s="62">
        <v>89</v>
      </c>
      <c r="H14" s="54">
        <f t="shared" si="0"/>
        <v>620</v>
      </c>
      <c r="I14" s="23">
        <v>276</v>
      </c>
      <c r="J14" s="22">
        <f t="shared" si="1"/>
        <v>0.44516129032258067</v>
      </c>
      <c r="K14" s="18"/>
    </row>
    <row r="15" spans="1:11" x14ac:dyDescent="0.3">
      <c r="A15" s="1" t="s">
        <v>31</v>
      </c>
      <c r="B15" s="83">
        <v>210</v>
      </c>
      <c r="C15" s="85">
        <v>162</v>
      </c>
      <c r="D15" s="83">
        <v>245</v>
      </c>
      <c r="E15" s="85">
        <v>159</v>
      </c>
      <c r="F15" s="62">
        <v>646</v>
      </c>
      <c r="G15" s="62">
        <v>133</v>
      </c>
      <c r="H15" s="54">
        <f t="shared" si="0"/>
        <v>779</v>
      </c>
      <c r="I15" s="23">
        <v>429</v>
      </c>
      <c r="J15" s="22">
        <f t="shared" si="1"/>
        <v>0.55070603337612323</v>
      </c>
      <c r="K15" s="18"/>
    </row>
    <row r="16" spans="1:11" x14ac:dyDescent="0.3">
      <c r="A16" s="1" t="s">
        <v>32</v>
      </c>
      <c r="B16" s="83">
        <v>268</v>
      </c>
      <c r="C16" s="85">
        <v>218</v>
      </c>
      <c r="D16" s="83">
        <v>282</v>
      </c>
      <c r="E16" s="85">
        <v>238</v>
      </c>
      <c r="F16" s="62">
        <v>886</v>
      </c>
      <c r="G16" s="62">
        <v>130</v>
      </c>
      <c r="H16" s="54">
        <f t="shared" si="0"/>
        <v>1016</v>
      </c>
      <c r="I16" s="23">
        <v>554</v>
      </c>
      <c r="J16" s="22">
        <f t="shared" si="1"/>
        <v>0.54527559055118113</v>
      </c>
      <c r="K16" s="18"/>
    </row>
    <row r="17" spans="1:11" x14ac:dyDescent="0.3">
      <c r="A17" s="1" t="s">
        <v>33</v>
      </c>
      <c r="B17" s="83">
        <v>294</v>
      </c>
      <c r="C17" s="85">
        <v>205</v>
      </c>
      <c r="D17" s="83">
        <v>316</v>
      </c>
      <c r="E17" s="85">
        <v>196</v>
      </c>
      <c r="F17" s="62">
        <v>976</v>
      </c>
      <c r="G17" s="62">
        <v>204</v>
      </c>
      <c r="H17" s="54">
        <f t="shared" si="0"/>
        <v>1180</v>
      </c>
      <c r="I17" s="23">
        <v>555</v>
      </c>
      <c r="J17" s="22">
        <f t="shared" si="1"/>
        <v>0.47033898305084748</v>
      </c>
      <c r="K17" s="18"/>
    </row>
    <row r="18" spans="1:11" x14ac:dyDescent="0.3">
      <c r="A18" s="1" t="s">
        <v>34</v>
      </c>
      <c r="B18" s="83">
        <v>208</v>
      </c>
      <c r="C18" s="85">
        <v>199</v>
      </c>
      <c r="D18" s="83">
        <v>238</v>
      </c>
      <c r="E18" s="85">
        <v>201</v>
      </c>
      <c r="F18" s="62">
        <v>730</v>
      </c>
      <c r="G18" s="62">
        <v>121</v>
      </c>
      <c r="H18" s="54">
        <f t="shared" si="0"/>
        <v>851</v>
      </c>
      <c r="I18" s="23">
        <v>468</v>
      </c>
      <c r="J18" s="22">
        <f t="shared" si="1"/>
        <v>0.5499412455934195</v>
      </c>
      <c r="K18" s="18"/>
    </row>
    <row r="19" spans="1:11" x14ac:dyDescent="0.3">
      <c r="A19" s="1" t="s">
        <v>35</v>
      </c>
      <c r="B19" s="83">
        <v>183</v>
      </c>
      <c r="C19" s="85">
        <v>147</v>
      </c>
      <c r="D19" s="83">
        <v>197</v>
      </c>
      <c r="E19" s="85">
        <v>142</v>
      </c>
      <c r="F19" s="62">
        <v>662</v>
      </c>
      <c r="G19" s="62">
        <v>112</v>
      </c>
      <c r="H19" s="54">
        <f t="shared" si="0"/>
        <v>774</v>
      </c>
      <c r="I19" s="23">
        <v>377</v>
      </c>
      <c r="J19" s="22">
        <f t="shared" si="1"/>
        <v>0.48708010335917312</v>
      </c>
      <c r="K19" s="18"/>
    </row>
    <row r="20" spans="1:11" x14ac:dyDescent="0.3">
      <c r="A20" s="1" t="s">
        <v>36</v>
      </c>
      <c r="B20" s="83">
        <v>259</v>
      </c>
      <c r="C20" s="85">
        <v>183</v>
      </c>
      <c r="D20" s="83">
        <v>266</v>
      </c>
      <c r="E20" s="85">
        <v>208</v>
      </c>
      <c r="F20" s="62">
        <v>777</v>
      </c>
      <c r="G20" s="62">
        <v>142</v>
      </c>
      <c r="H20" s="54">
        <f t="shared" si="0"/>
        <v>919</v>
      </c>
      <c r="I20" s="23">
        <v>506</v>
      </c>
      <c r="J20" s="22">
        <f t="shared" si="1"/>
        <v>0.55059847660500549</v>
      </c>
      <c r="K20" s="18"/>
    </row>
    <row r="21" spans="1:11" x14ac:dyDescent="0.3">
      <c r="A21" s="1" t="s">
        <v>114</v>
      </c>
      <c r="B21" s="83">
        <v>148</v>
      </c>
      <c r="C21" s="85">
        <v>139</v>
      </c>
      <c r="D21" s="83">
        <v>181</v>
      </c>
      <c r="E21" s="85">
        <v>133</v>
      </c>
      <c r="F21" s="62">
        <v>609</v>
      </c>
      <c r="G21" s="62">
        <v>95</v>
      </c>
      <c r="H21" s="54">
        <f t="shared" si="0"/>
        <v>704</v>
      </c>
      <c r="I21" s="23">
        <v>346</v>
      </c>
      <c r="J21" s="22">
        <f t="shared" si="1"/>
        <v>0.49147727272727271</v>
      </c>
      <c r="K21" s="18"/>
    </row>
    <row r="22" spans="1:11" x14ac:dyDescent="0.3">
      <c r="A22" s="1" t="s">
        <v>115</v>
      </c>
      <c r="B22" s="83">
        <v>186</v>
      </c>
      <c r="C22" s="85">
        <v>143</v>
      </c>
      <c r="D22" s="83">
        <v>202</v>
      </c>
      <c r="E22" s="85">
        <v>156</v>
      </c>
      <c r="F22" s="62">
        <v>685</v>
      </c>
      <c r="G22" s="62">
        <v>114</v>
      </c>
      <c r="H22" s="54">
        <f t="shared" si="0"/>
        <v>799</v>
      </c>
      <c r="I22" s="23">
        <v>384</v>
      </c>
      <c r="J22" s="22">
        <f t="shared" si="1"/>
        <v>0.48060075093867333</v>
      </c>
      <c r="K22" s="18"/>
    </row>
    <row r="23" spans="1:11" x14ac:dyDescent="0.3">
      <c r="A23" s="1" t="s">
        <v>39</v>
      </c>
      <c r="B23" s="83">
        <v>232</v>
      </c>
      <c r="C23" s="85">
        <v>195</v>
      </c>
      <c r="D23" s="83">
        <v>275</v>
      </c>
      <c r="E23" s="85">
        <v>196</v>
      </c>
      <c r="F23" s="62">
        <v>860</v>
      </c>
      <c r="G23" s="62">
        <v>117</v>
      </c>
      <c r="H23" s="54">
        <f t="shared" si="0"/>
        <v>977</v>
      </c>
      <c r="I23" s="23">
        <v>522</v>
      </c>
      <c r="J23" s="22">
        <f t="shared" si="1"/>
        <v>0.53428863868986698</v>
      </c>
      <c r="K23" s="18"/>
    </row>
    <row r="24" spans="1:11" x14ac:dyDescent="0.3">
      <c r="A24" s="1" t="s">
        <v>116</v>
      </c>
      <c r="B24" s="83">
        <v>145</v>
      </c>
      <c r="C24" s="85">
        <v>118</v>
      </c>
      <c r="D24" s="83">
        <v>168</v>
      </c>
      <c r="E24" s="85">
        <v>108</v>
      </c>
      <c r="F24" s="62">
        <v>512</v>
      </c>
      <c r="G24" s="62">
        <v>112</v>
      </c>
      <c r="H24" s="54">
        <f t="shared" si="0"/>
        <v>624</v>
      </c>
      <c r="I24" s="23">
        <v>319</v>
      </c>
      <c r="J24" s="22">
        <f t="shared" si="1"/>
        <v>0.51121794871794868</v>
      </c>
      <c r="K24" s="18"/>
    </row>
    <row r="25" spans="1:11" x14ac:dyDescent="0.3">
      <c r="A25" s="1" t="s">
        <v>41</v>
      </c>
      <c r="B25" s="83">
        <v>179</v>
      </c>
      <c r="C25" s="85">
        <v>113</v>
      </c>
      <c r="D25" s="83">
        <v>178</v>
      </c>
      <c r="E25" s="85">
        <v>134</v>
      </c>
      <c r="F25" s="62">
        <v>591</v>
      </c>
      <c r="G25" s="62">
        <v>111</v>
      </c>
      <c r="H25" s="54">
        <f t="shared" si="0"/>
        <v>702</v>
      </c>
      <c r="I25" s="23">
        <v>353</v>
      </c>
      <c r="J25" s="22">
        <f t="shared" si="1"/>
        <v>0.5028490028490028</v>
      </c>
      <c r="K25" s="18"/>
    </row>
    <row r="26" spans="1:11" x14ac:dyDescent="0.3">
      <c r="A26" s="1" t="s">
        <v>42</v>
      </c>
      <c r="B26" s="83">
        <v>206</v>
      </c>
      <c r="C26" s="85">
        <v>150</v>
      </c>
      <c r="D26" s="83">
        <v>226</v>
      </c>
      <c r="E26" s="85">
        <v>161</v>
      </c>
      <c r="F26" s="62">
        <v>673</v>
      </c>
      <c r="G26" s="62">
        <v>110</v>
      </c>
      <c r="H26" s="54">
        <f t="shared" si="0"/>
        <v>783</v>
      </c>
      <c r="I26" s="23">
        <v>414</v>
      </c>
      <c r="J26" s="22">
        <f t="shared" si="1"/>
        <v>0.52873563218390807</v>
      </c>
      <c r="K26" s="18"/>
    </row>
    <row r="27" spans="1:11" x14ac:dyDescent="0.3">
      <c r="A27" s="1" t="s">
        <v>43</v>
      </c>
      <c r="B27" s="83">
        <v>217</v>
      </c>
      <c r="C27" s="85">
        <v>160</v>
      </c>
      <c r="D27" s="83">
        <v>243</v>
      </c>
      <c r="E27" s="85">
        <v>177</v>
      </c>
      <c r="F27" s="62">
        <v>751</v>
      </c>
      <c r="G27" s="62">
        <v>143</v>
      </c>
      <c r="H27" s="54">
        <f t="shared" si="0"/>
        <v>894</v>
      </c>
      <c r="I27" s="23">
        <v>444</v>
      </c>
      <c r="J27" s="22">
        <f t="shared" si="1"/>
        <v>0.49664429530201343</v>
      </c>
      <c r="K27" s="18"/>
    </row>
    <row r="28" spans="1:11" x14ac:dyDescent="0.3">
      <c r="A28" s="1" t="s">
        <v>44</v>
      </c>
      <c r="B28" s="83">
        <v>161</v>
      </c>
      <c r="C28" s="85">
        <v>128</v>
      </c>
      <c r="D28" s="83">
        <v>194</v>
      </c>
      <c r="E28" s="85">
        <v>118</v>
      </c>
      <c r="F28" s="62">
        <v>621</v>
      </c>
      <c r="G28" s="62">
        <v>99</v>
      </c>
      <c r="H28" s="54">
        <f t="shared" si="0"/>
        <v>720</v>
      </c>
      <c r="I28" s="23">
        <v>345</v>
      </c>
      <c r="J28" s="22">
        <f t="shared" si="1"/>
        <v>0.47916666666666669</v>
      </c>
      <c r="K28" s="18"/>
    </row>
    <row r="29" spans="1:11" x14ac:dyDescent="0.3">
      <c r="A29" s="1" t="s">
        <v>45</v>
      </c>
      <c r="B29" s="83">
        <v>153</v>
      </c>
      <c r="C29" s="85">
        <v>106</v>
      </c>
      <c r="D29" s="83">
        <v>148</v>
      </c>
      <c r="E29" s="85">
        <v>129</v>
      </c>
      <c r="F29" s="62">
        <v>529</v>
      </c>
      <c r="G29" s="62">
        <v>116</v>
      </c>
      <c r="H29" s="54">
        <f t="shared" si="0"/>
        <v>645</v>
      </c>
      <c r="I29" s="23">
        <v>306</v>
      </c>
      <c r="J29" s="22">
        <f t="shared" si="1"/>
        <v>0.47441860465116281</v>
      </c>
      <c r="K29" s="18"/>
    </row>
    <row r="30" spans="1:11" x14ac:dyDescent="0.3">
      <c r="A30" s="1" t="s">
        <v>46</v>
      </c>
      <c r="B30" s="83">
        <v>133</v>
      </c>
      <c r="C30" s="85">
        <v>93</v>
      </c>
      <c r="D30" s="83">
        <v>134</v>
      </c>
      <c r="E30" s="85">
        <v>112</v>
      </c>
      <c r="F30" s="62">
        <v>545</v>
      </c>
      <c r="G30" s="62">
        <v>102</v>
      </c>
      <c r="H30" s="54">
        <f t="shared" si="0"/>
        <v>647</v>
      </c>
      <c r="I30" s="23">
        <v>277</v>
      </c>
      <c r="J30" s="22">
        <f t="shared" si="1"/>
        <v>0.42812982998454407</v>
      </c>
      <c r="K30" s="18"/>
    </row>
    <row r="31" spans="1:11" x14ac:dyDescent="0.3">
      <c r="A31" s="1" t="s">
        <v>47</v>
      </c>
      <c r="B31" s="83">
        <v>188</v>
      </c>
      <c r="C31" s="85">
        <v>88</v>
      </c>
      <c r="D31" s="83">
        <v>171</v>
      </c>
      <c r="E31" s="85">
        <v>128</v>
      </c>
      <c r="F31" s="62">
        <v>661</v>
      </c>
      <c r="G31" s="62">
        <v>146</v>
      </c>
      <c r="H31" s="54">
        <f t="shared" si="0"/>
        <v>807</v>
      </c>
      <c r="I31" s="23">
        <v>321</v>
      </c>
      <c r="J31" s="22">
        <f t="shared" si="1"/>
        <v>0.39776951672862454</v>
      </c>
      <c r="K31" s="18"/>
    </row>
    <row r="32" spans="1:11" x14ac:dyDescent="0.3">
      <c r="A32" s="1" t="s">
        <v>48</v>
      </c>
      <c r="B32" s="83">
        <v>151</v>
      </c>
      <c r="C32" s="85">
        <v>134</v>
      </c>
      <c r="D32" s="83">
        <v>185</v>
      </c>
      <c r="E32" s="85">
        <v>136</v>
      </c>
      <c r="F32" s="62">
        <v>651</v>
      </c>
      <c r="G32" s="62">
        <v>150</v>
      </c>
      <c r="H32" s="54">
        <f t="shared" si="0"/>
        <v>801</v>
      </c>
      <c r="I32" s="23">
        <v>359</v>
      </c>
      <c r="J32" s="22">
        <f t="shared" si="1"/>
        <v>0.44818976279650435</v>
      </c>
      <c r="K32" s="18"/>
    </row>
    <row r="33" spans="1:11" x14ac:dyDescent="0.3">
      <c r="A33" s="1" t="s">
        <v>49</v>
      </c>
      <c r="B33" s="83">
        <v>241</v>
      </c>
      <c r="C33" s="85">
        <v>213</v>
      </c>
      <c r="D33" s="83">
        <v>339</v>
      </c>
      <c r="E33" s="85">
        <v>169</v>
      </c>
      <c r="F33" s="62">
        <v>894</v>
      </c>
      <c r="G33" s="62">
        <v>332</v>
      </c>
      <c r="H33" s="54">
        <f t="shared" si="0"/>
        <v>1226</v>
      </c>
      <c r="I33" s="23">
        <v>579</v>
      </c>
      <c r="J33" s="22">
        <f t="shared" si="1"/>
        <v>0.47226753670473082</v>
      </c>
      <c r="K33" s="18"/>
    </row>
    <row r="34" spans="1:11" x14ac:dyDescent="0.3">
      <c r="A34" s="1" t="s">
        <v>50</v>
      </c>
      <c r="B34" s="83">
        <v>170</v>
      </c>
      <c r="C34" s="85">
        <v>103</v>
      </c>
      <c r="D34" s="83">
        <v>153</v>
      </c>
      <c r="E34" s="85">
        <v>151</v>
      </c>
      <c r="F34" s="62">
        <v>681</v>
      </c>
      <c r="G34" s="62">
        <v>106</v>
      </c>
      <c r="H34" s="54">
        <f t="shared" si="0"/>
        <v>787</v>
      </c>
      <c r="I34" s="23">
        <v>333</v>
      </c>
      <c r="J34" s="22">
        <f t="shared" si="1"/>
        <v>0.42312579415501905</v>
      </c>
      <c r="K34" s="18"/>
    </row>
    <row r="35" spans="1:11" x14ac:dyDescent="0.3">
      <c r="A35" s="1" t="s">
        <v>51</v>
      </c>
      <c r="B35" s="83">
        <v>155</v>
      </c>
      <c r="C35" s="85">
        <v>119</v>
      </c>
      <c r="D35" s="83">
        <v>168</v>
      </c>
      <c r="E35" s="85">
        <v>129</v>
      </c>
      <c r="F35" s="62">
        <v>547</v>
      </c>
      <c r="G35" s="62">
        <v>94</v>
      </c>
      <c r="H35" s="54">
        <f t="shared" si="0"/>
        <v>641</v>
      </c>
      <c r="I35" s="23">
        <v>332</v>
      </c>
      <c r="J35" s="22">
        <f t="shared" si="1"/>
        <v>0.51794071762870519</v>
      </c>
      <c r="K35" s="18"/>
    </row>
    <row r="36" spans="1:11" x14ac:dyDescent="0.3">
      <c r="A36" s="1" t="s">
        <v>52</v>
      </c>
      <c r="B36" s="83">
        <v>177</v>
      </c>
      <c r="C36" s="85">
        <v>143</v>
      </c>
      <c r="D36" s="83">
        <v>204</v>
      </c>
      <c r="E36" s="85">
        <v>137</v>
      </c>
      <c r="F36" s="62">
        <v>658</v>
      </c>
      <c r="G36" s="62">
        <v>62</v>
      </c>
      <c r="H36" s="54">
        <f t="shared" si="0"/>
        <v>720</v>
      </c>
      <c r="I36" s="23">
        <v>370</v>
      </c>
      <c r="J36" s="22">
        <f t="shared" si="1"/>
        <v>0.51388888888888884</v>
      </c>
      <c r="K36" s="18"/>
    </row>
    <row r="37" spans="1:11" x14ac:dyDescent="0.3">
      <c r="A37" s="1" t="s">
        <v>53</v>
      </c>
      <c r="B37" s="83">
        <v>172</v>
      </c>
      <c r="C37" s="85">
        <v>137</v>
      </c>
      <c r="D37" s="83">
        <v>214</v>
      </c>
      <c r="E37" s="85">
        <v>118</v>
      </c>
      <c r="F37" s="62">
        <v>715</v>
      </c>
      <c r="G37" s="62">
        <v>104</v>
      </c>
      <c r="H37" s="54">
        <f t="shared" si="0"/>
        <v>819</v>
      </c>
      <c r="I37" s="23">
        <v>357</v>
      </c>
      <c r="J37" s="22">
        <f t="shared" si="1"/>
        <v>0.4358974358974359</v>
      </c>
      <c r="K37" s="18"/>
    </row>
    <row r="38" spans="1:11" x14ac:dyDescent="0.3">
      <c r="A38" s="1" t="s">
        <v>54</v>
      </c>
      <c r="B38" s="83">
        <v>228</v>
      </c>
      <c r="C38" s="85">
        <v>190</v>
      </c>
      <c r="D38" s="83">
        <v>261</v>
      </c>
      <c r="E38" s="85">
        <v>196</v>
      </c>
      <c r="F38" s="62">
        <v>895</v>
      </c>
      <c r="G38" s="62">
        <v>98</v>
      </c>
      <c r="H38" s="54">
        <f t="shared" si="0"/>
        <v>993</v>
      </c>
      <c r="I38" s="23">
        <v>499</v>
      </c>
      <c r="J38" s="22">
        <f t="shared" si="1"/>
        <v>0.50251762336354477</v>
      </c>
      <c r="K38" s="18"/>
    </row>
    <row r="39" spans="1:11" x14ac:dyDescent="0.3">
      <c r="A39" s="1" t="s">
        <v>55</v>
      </c>
      <c r="B39" s="83">
        <v>231</v>
      </c>
      <c r="C39" s="85">
        <v>192</v>
      </c>
      <c r="D39" s="83">
        <v>278</v>
      </c>
      <c r="E39" s="85">
        <v>193</v>
      </c>
      <c r="F39" s="62">
        <v>936</v>
      </c>
      <c r="G39" s="62">
        <v>67</v>
      </c>
      <c r="H39" s="54">
        <f t="shared" ref="H39:H64" si="2">IF(F39&lt;&gt;0,G39+F39,"")</f>
        <v>1003</v>
      </c>
      <c r="I39" s="23">
        <v>502</v>
      </c>
      <c r="J39" s="22">
        <f t="shared" ref="J39:J64" si="3">IF(I39&lt;&gt;0,I39/H39,"")</f>
        <v>0.50049850448654043</v>
      </c>
      <c r="K39" s="18"/>
    </row>
    <row r="40" spans="1:11" x14ac:dyDescent="0.3">
      <c r="A40" s="1" t="s">
        <v>117</v>
      </c>
      <c r="B40" s="83">
        <v>216</v>
      </c>
      <c r="C40" s="85">
        <v>176</v>
      </c>
      <c r="D40" s="83">
        <v>296</v>
      </c>
      <c r="E40" s="85">
        <v>158</v>
      </c>
      <c r="F40" s="62">
        <v>897</v>
      </c>
      <c r="G40" s="62">
        <v>108</v>
      </c>
      <c r="H40" s="54">
        <f t="shared" si="2"/>
        <v>1005</v>
      </c>
      <c r="I40" s="23">
        <v>500</v>
      </c>
      <c r="J40" s="22">
        <f t="shared" si="3"/>
        <v>0.49751243781094528</v>
      </c>
      <c r="K40" s="18"/>
    </row>
    <row r="41" spans="1:11" x14ac:dyDescent="0.3">
      <c r="A41" s="1" t="s">
        <v>57</v>
      </c>
      <c r="B41" s="83">
        <v>183</v>
      </c>
      <c r="C41" s="85">
        <v>114</v>
      </c>
      <c r="D41" s="83">
        <v>211</v>
      </c>
      <c r="E41" s="85">
        <v>128</v>
      </c>
      <c r="F41" s="62">
        <v>677</v>
      </c>
      <c r="G41" s="62">
        <v>118</v>
      </c>
      <c r="H41" s="54">
        <f t="shared" si="2"/>
        <v>795</v>
      </c>
      <c r="I41" s="23">
        <v>389</v>
      </c>
      <c r="J41" s="22">
        <f t="shared" si="3"/>
        <v>0.48930817610062893</v>
      </c>
      <c r="K41" s="18"/>
    </row>
    <row r="42" spans="1:11" x14ac:dyDescent="0.3">
      <c r="A42" s="1" t="s">
        <v>58</v>
      </c>
      <c r="B42" s="83">
        <v>131</v>
      </c>
      <c r="C42" s="85">
        <v>110</v>
      </c>
      <c r="D42" s="83">
        <v>163</v>
      </c>
      <c r="E42" s="85">
        <v>113</v>
      </c>
      <c r="F42" s="62">
        <v>510</v>
      </c>
      <c r="G42" s="62">
        <v>77</v>
      </c>
      <c r="H42" s="54">
        <f t="shared" si="2"/>
        <v>587</v>
      </c>
      <c r="I42" s="23">
        <v>296</v>
      </c>
      <c r="J42" s="22">
        <f t="shared" si="3"/>
        <v>0.50425894378194203</v>
      </c>
      <c r="K42" s="18"/>
    </row>
    <row r="43" spans="1:11" x14ac:dyDescent="0.3">
      <c r="A43" s="1" t="s">
        <v>59</v>
      </c>
      <c r="B43" s="83">
        <v>226</v>
      </c>
      <c r="C43" s="85">
        <v>165</v>
      </c>
      <c r="D43" s="83">
        <v>241</v>
      </c>
      <c r="E43" s="85">
        <v>193</v>
      </c>
      <c r="F43" s="62">
        <v>797</v>
      </c>
      <c r="G43" s="62">
        <v>109</v>
      </c>
      <c r="H43" s="54">
        <f t="shared" si="2"/>
        <v>906</v>
      </c>
      <c r="I43" s="23">
        <v>472</v>
      </c>
      <c r="J43" s="22">
        <f t="shared" si="3"/>
        <v>0.52097130242825607</v>
      </c>
      <c r="K43" s="18"/>
    </row>
    <row r="44" spans="1:11" x14ac:dyDescent="0.3">
      <c r="A44" s="50" t="s">
        <v>60</v>
      </c>
      <c r="B44" s="83">
        <v>161</v>
      </c>
      <c r="C44" s="85">
        <v>126</v>
      </c>
      <c r="D44" s="83">
        <v>171</v>
      </c>
      <c r="E44" s="85">
        <v>147</v>
      </c>
      <c r="F44" s="62">
        <v>716</v>
      </c>
      <c r="G44" s="62">
        <v>77</v>
      </c>
      <c r="H44" s="54">
        <f t="shared" si="2"/>
        <v>793</v>
      </c>
      <c r="I44" s="23">
        <v>354</v>
      </c>
      <c r="J44" s="22">
        <f t="shared" si="3"/>
        <v>0.44640605296343</v>
      </c>
      <c r="K44" s="18"/>
    </row>
    <row r="45" spans="1:11" x14ac:dyDescent="0.3">
      <c r="A45" s="44" t="s">
        <v>61</v>
      </c>
      <c r="B45" s="83">
        <v>201</v>
      </c>
      <c r="C45" s="85">
        <v>189</v>
      </c>
      <c r="D45" s="83">
        <v>222</v>
      </c>
      <c r="E45" s="85">
        <v>175</v>
      </c>
      <c r="F45" s="62">
        <v>838</v>
      </c>
      <c r="G45" s="62">
        <v>133</v>
      </c>
      <c r="H45" s="54">
        <f t="shared" si="2"/>
        <v>971</v>
      </c>
      <c r="I45" s="23">
        <v>439</v>
      </c>
      <c r="J45" s="22">
        <f t="shared" si="3"/>
        <v>0.45211122554067973</v>
      </c>
      <c r="K45" s="18"/>
    </row>
    <row r="46" spans="1:11" x14ac:dyDescent="0.3">
      <c r="A46" s="44" t="s">
        <v>62</v>
      </c>
      <c r="B46" s="83">
        <v>214</v>
      </c>
      <c r="C46" s="85">
        <v>186</v>
      </c>
      <c r="D46" s="83">
        <v>265</v>
      </c>
      <c r="E46" s="85">
        <v>165</v>
      </c>
      <c r="F46" s="62">
        <v>708</v>
      </c>
      <c r="G46" s="62">
        <v>87</v>
      </c>
      <c r="H46" s="54">
        <f t="shared" si="2"/>
        <v>795</v>
      </c>
      <c r="I46" s="23">
        <v>461</v>
      </c>
      <c r="J46" s="22">
        <f t="shared" si="3"/>
        <v>0.57987421383647797</v>
      </c>
      <c r="K46" s="18"/>
    </row>
    <row r="47" spans="1:11" x14ac:dyDescent="0.3">
      <c r="A47" s="44" t="s">
        <v>63</v>
      </c>
      <c r="B47" s="83">
        <v>282</v>
      </c>
      <c r="C47" s="85">
        <v>278</v>
      </c>
      <c r="D47" s="83">
        <v>364</v>
      </c>
      <c r="E47" s="85">
        <v>246</v>
      </c>
      <c r="F47" s="62">
        <v>957</v>
      </c>
      <c r="G47" s="62">
        <v>155</v>
      </c>
      <c r="H47" s="54">
        <f t="shared" si="2"/>
        <v>1112</v>
      </c>
      <c r="I47" s="23">
        <v>656</v>
      </c>
      <c r="J47" s="22">
        <f t="shared" si="3"/>
        <v>0.58992805755395683</v>
      </c>
      <c r="K47" s="18"/>
    </row>
    <row r="48" spans="1:11" x14ac:dyDescent="0.3">
      <c r="A48" s="44" t="s">
        <v>64</v>
      </c>
      <c r="B48" s="83">
        <v>164</v>
      </c>
      <c r="C48" s="85">
        <v>165</v>
      </c>
      <c r="D48" s="83">
        <v>224</v>
      </c>
      <c r="E48" s="85">
        <v>131</v>
      </c>
      <c r="F48" s="62">
        <v>600</v>
      </c>
      <c r="G48" s="62">
        <v>88</v>
      </c>
      <c r="H48" s="54">
        <f t="shared" si="2"/>
        <v>688</v>
      </c>
      <c r="I48" s="23">
        <v>380</v>
      </c>
      <c r="J48" s="22">
        <f t="shared" si="3"/>
        <v>0.55232558139534882</v>
      </c>
      <c r="K48" s="18"/>
    </row>
    <row r="49" spans="1:11" x14ac:dyDescent="0.3">
      <c r="A49" s="44" t="s">
        <v>65</v>
      </c>
      <c r="B49" s="83">
        <v>295</v>
      </c>
      <c r="C49" s="85">
        <v>274</v>
      </c>
      <c r="D49" s="83">
        <v>361</v>
      </c>
      <c r="E49" s="85">
        <v>251</v>
      </c>
      <c r="F49" s="62">
        <v>1087</v>
      </c>
      <c r="G49" s="62">
        <v>185</v>
      </c>
      <c r="H49" s="54">
        <f t="shared" si="2"/>
        <v>1272</v>
      </c>
      <c r="I49" s="23">
        <v>655</v>
      </c>
      <c r="J49" s="22">
        <f t="shared" si="3"/>
        <v>0.51493710691823902</v>
      </c>
      <c r="K49" s="18"/>
    </row>
    <row r="50" spans="1:11" x14ac:dyDescent="0.3">
      <c r="A50" s="44" t="s">
        <v>66</v>
      </c>
      <c r="B50" s="83">
        <v>248</v>
      </c>
      <c r="C50" s="85">
        <v>213</v>
      </c>
      <c r="D50" s="83">
        <v>332</v>
      </c>
      <c r="E50" s="85">
        <v>186</v>
      </c>
      <c r="F50" s="62">
        <v>759</v>
      </c>
      <c r="G50" s="62">
        <v>156</v>
      </c>
      <c r="H50" s="54">
        <f t="shared" si="2"/>
        <v>915</v>
      </c>
      <c r="I50" s="23">
        <v>567</v>
      </c>
      <c r="J50" s="22">
        <f t="shared" si="3"/>
        <v>0.61967213114754094</v>
      </c>
      <c r="K50" s="18"/>
    </row>
    <row r="51" spans="1:11" x14ac:dyDescent="0.3">
      <c r="A51" s="61" t="s">
        <v>67</v>
      </c>
      <c r="B51" s="83">
        <v>261</v>
      </c>
      <c r="C51" s="85">
        <v>259</v>
      </c>
      <c r="D51" s="83">
        <v>385</v>
      </c>
      <c r="E51" s="85">
        <v>177</v>
      </c>
      <c r="F51" s="62">
        <v>851</v>
      </c>
      <c r="G51" s="62">
        <v>224</v>
      </c>
      <c r="H51" s="54">
        <f t="shared" si="2"/>
        <v>1075</v>
      </c>
      <c r="I51" s="23">
        <v>608</v>
      </c>
      <c r="J51" s="22">
        <f t="shared" si="3"/>
        <v>0.56558139534883722</v>
      </c>
      <c r="K51" s="18"/>
    </row>
    <row r="52" spans="1:11" x14ac:dyDescent="0.3">
      <c r="A52" s="50" t="s">
        <v>68</v>
      </c>
      <c r="B52" s="83">
        <v>230</v>
      </c>
      <c r="C52" s="85">
        <v>155</v>
      </c>
      <c r="D52" s="83">
        <v>271</v>
      </c>
      <c r="E52" s="85">
        <v>152</v>
      </c>
      <c r="F52" s="62">
        <v>844</v>
      </c>
      <c r="G52" s="62">
        <v>111</v>
      </c>
      <c r="H52" s="54">
        <f t="shared" si="2"/>
        <v>955</v>
      </c>
      <c r="I52" s="23">
        <v>466</v>
      </c>
      <c r="J52" s="22">
        <f t="shared" si="3"/>
        <v>0.48795811518324606</v>
      </c>
      <c r="K52" s="18"/>
    </row>
    <row r="53" spans="1:11" x14ac:dyDescent="0.3">
      <c r="A53" s="61" t="s">
        <v>69</v>
      </c>
      <c r="B53" s="83">
        <v>257</v>
      </c>
      <c r="C53" s="85">
        <v>207</v>
      </c>
      <c r="D53" s="83">
        <v>338</v>
      </c>
      <c r="E53" s="85">
        <v>177</v>
      </c>
      <c r="F53" s="62">
        <v>904</v>
      </c>
      <c r="G53" s="62">
        <v>102</v>
      </c>
      <c r="H53" s="54">
        <f t="shared" si="2"/>
        <v>1006</v>
      </c>
      <c r="I53" s="23">
        <v>563</v>
      </c>
      <c r="J53" s="22">
        <f t="shared" si="3"/>
        <v>0.55964214711729621</v>
      </c>
      <c r="K53" s="18"/>
    </row>
    <row r="54" spans="1:11" x14ac:dyDescent="0.3">
      <c r="A54" s="61" t="s">
        <v>70</v>
      </c>
      <c r="B54" s="83">
        <v>147</v>
      </c>
      <c r="C54" s="85">
        <v>132</v>
      </c>
      <c r="D54" s="83">
        <v>199</v>
      </c>
      <c r="E54" s="85">
        <v>104</v>
      </c>
      <c r="F54" s="62">
        <v>510</v>
      </c>
      <c r="G54" s="62">
        <v>76</v>
      </c>
      <c r="H54" s="54">
        <f t="shared" si="2"/>
        <v>586</v>
      </c>
      <c r="I54" s="23">
        <v>328</v>
      </c>
      <c r="J54" s="22">
        <f t="shared" si="3"/>
        <v>0.55972696245733788</v>
      </c>
      <c r="K54" s="18"/>
    </row>
    <row r="55" spans="1:11" x14ac:dyDescent="0.3">
      <c r="A55" s="61" t="s">
        <v>71</v>
      </c>
      <c r="B55" s="83">
        <v>160</v>
      </c>
      <c r="C55" s="85">
        <v>185</v>
      </c>
      <c r="D55" s="83">
        <v>208</v>
      </c>
      <c r="E55" s="85">
        <v>167</v>
      </c>
      <c r="F55" s="62">
        <v>653</v>
      </c>
      <c r="G55" s="62">
        <v>62</v>
      </c>
      <c r="H55" s="54">
        <f t="shared" si="2"/>
        <v>715</v>
      </c>
      <c r="I55" s="23">
        <v>396</v>
      </c>
      <c r="J55" s="22">
        <f t="shared" si="3"/>
        <v>0.55384615384615388</v>
      </c>
      <c r="K55" s="18"/>
    </row>
    <row r="56" spans="1:11" x14ac:dyDescent="0.3">
      <c r="A56" s="61" t="s">
        <v>118</v>
      </c>
      <c r="B56" s="83">
        <v>263</v>
      </c>
      <c r="C56" s="85">
        <v>176</v>
      </c>
      <c r="D56" s="83">
        <v>260</v>
      </c>
      <c r="E56" s="85">
        <v>218</v>
      </c>
      <c r="F56" s="62">
        <v>755</v>
      </c>
      <c r="G56" s="62">
        <v>132</v>
      </c>
      <c r="H56" s="54">
        <f t="shared" si="2"/>
        <v>887</v>
      </c>
      <c r="I56" s="23">
        <v>523</v>
      </c>
      <c r="J56" s="22">
        <f t="shared" si="3"/>
        <v>0.58962795941375423</v>
      </c>
      <c r="K56" s="18"/>
    </row>
    <row r="57" spans="1:11" x14ac:dyDescent="0.3">
      <c r="A57" s="61" t="s">
        <v>72</v>
      </c>
      <c r="B57" s="83">
        <v>145</v>
      </c>
      <c r="C57" s="85">
        <v>143</v>
      </c>
      <c r="D57" s="83">
        <v>223</v>
      </c>
      <c r="E57" s="85">
        <v>109</v>
      </c>
      <c r="F57" s="62">
        <v>463</v>
      </c>
      <c r="G57" s="62">
        <v>60</v>
      </c>
      <c r="H57" s="54">
        <f t="shared" si="2"/>
        <v>523</v>
      </c>
      <c r="I57" s="23">
        <v>353</v>
      </c>
      <c r="J57" s="22">
        <f t="shared" si="3"/>
        <v>0.67495219885277247</v>
      </c>
      <c r="K57" s="18"/>
    </row>
    <row r="58" spans="1:11" x14ac:dyDescent="0.3">
      <c r="A58" s="61" t="s">
        <v>73</v>
      </c>
      <c r="B58" s="83">
        <v>207</v>
      </c>
      <c r="C58" s="85">
        <v>180</v>
      </c>
      <c r="D58" s="83">
        <v>238</v>
      </c>
      <c r="E58" s="85">
        <v>167</v>
      </c>
      <c r="F58" s="62">
        <v>526</v>
      </c>
      <c r="G58" s="62">
        <v>85</v>
      </c>
      <c r="H58" s="54">
        <f t="shared" si="2"/>
        <v>611</v>
      </c>
      <c r="I58" s="23">
        <v>434</v>
      </c>
      <c r="J58" s="22">
        <f t="shared" si="3"/>
        <v>0.71031096563011453</v>
      </c>
      <c r="K58" s="18"/>
    </row>
    <row r="59" spans="1:11" x14ac:dyDescent="0.3">
      <c r="A59" s="61" t="s">
        <v>74</v>
      </c>
      <c r="B59" s="83">
        <v>201</v>
      </c>
      <c r="C59" s="85">
        <v>177</v>
      </c>
      <c r="D59" s="83">
        <v>221</v>
      </c>
      <c r="E59" s="85">
        <v>178</v>
      </c>
      <c r="F59" s="62">
        <v>608</v>
      </c>
      <c r="G59" s="62">
        <v>73</v>
      </c>
      <c r="H59" s="54">
        <f t="shared" si="2"/>
        <v>681</v>
      </c>
      <c r="I59" s="23">
        <v>435</v>
      </c>
      <c r="J59" s="22">
        <f t="shared" si="3"/>
        <v>0.63876651982378851</v>
      </c>
      <c r="K59" s="18"/>
    </row>
    <row r="60" spans="1:11" x14ac:dyDescent="0.3">
      <c r="A60" s="61" t="s">
        <v>75</v>
      </c>
      <c r="B60" s="83">
        <v>220</v>
      </c>
      <c r="C60" s="85">
        <v>194</v>
      </c>
      <c r="D60" s="83">
        <v>281</v>
      </c>
      <c r="E60" s="85">
        <v>193</v>
      </c>
      <c r="F60" s="62">
        <v>662</v>
      </c>
      <c r="G60" s="62">
        <v>85</v>
      </c>
      <c r="H60" s="54">
        <f t="shared" si="2"/>
        <v>747</v>
      </c>
      <c r="I60" s="23">
        <v>503</v>
      </c>
      <c r="J60" s="22">
        <f t="shared" si="3"/>
        <v>0.6733601070950469</v>
      </c>
      <c r="K60" s="18"/>
    </row>
    <row r="61" spans="1:11" x14ac:dyDescent="0.3">
      <c r="A61" s="61" t="s">
        <v>76</v>
      </c>
      <c r="B61" s="83">
        <v>269</v>
      </c>
      <c r="C61" s="85">
        <v>239</v>
      </c>
      <c r="D61" s="83">
        <v>326</v>
      </c>
      <c r="E61" s="85">
        <v>218</v>
      </c>
      <c r="F61" s="62">
        <v>780</v>
      </c>
      <c r="G61" s="62">
        <v>105</v>
      </c>
      <c r="H61" s="54">
        <f t="shared" si="2"/>
        <v>885</v>
      </c>
      <c r="I61" s="23">
        <v>589</v>
      </c>
      <c r="J61" s="22">
        <f t="shared" si="3"/>
        <v>0.66553672316384183</v>
      </c>
      <c r="K61" s="18"/>
    </row>
    <row r="62" spans="1:11" x14ac:dyDescent="0.3">
      <c r="A62" s="61" t="s">
        <v>77</v>
      </c>
      <c r="B62" s="83">
        <v>185</v>
      </c>
      <c r="C62" s="85">
        <v>193</v>
      </c>
      <c r="D62" s="83">
        <v>260</v>
      </c>
      <c r="E62" s="85">
        <v>180</v>
      </c>
      <c r="F62" s="62">
        <v>879</v>
      </c>
      <c r="G62" s="62">
        <v>78</v>
      </c>
      <c r="H62" s="54">
        <f t="shared" si="2"/>
        <v>957</v>
      </c>
      <c r="I62" s="23">
        <v>480</v>
      </c>
      <c r="J62" s="22">
        <f t="shared" si="3"/>
        <v>0.50156739811912221</v>
      </c>
      <c r="K62" s="18"/>
    </row>
    <row r="63" spans="1:11" x14ac:dyDescent="0.3">
      <c r="A63" s="61" t="s">
        <v>78</v>
      </c>
      <c r="B63" s="83">
        <v>183</v>
      </c>
      <c r="C63" s="85">
        <v>182</v>
      </c>
      <c r="D63" s="83">
        <v>245</v>
      </c>
      <c r="E63" s="85">
        <v>173</v>
      </c>
      <c r="F63" s="62">
        <v>633</v>
      </c>
      <c r="G63" s="62">
        <v>71</v>
      </c>
      <c r="H63" s="54">
        <f t="shared" si="2"/>
        <v>704</v>
      </c>
      <c r="I63" s="23">
        <v>446</v>
      </c>
      <c r="J63" s="22">
        <f t="shared" si="3"/>
        <v>0.63352272727272729</v>
      </c>
      <c r="K63" s="18"/>
    </row>
    <row r="64" spans="1:11" x14ac:dyDescent="0.3">
      <c r="A64" s="61" t="s">
        <v>79</v>
      </c>
      <c r="B64" s="83">
        <v>16</v>
      </c>
      <c r="C64" s="85">
        <v>29</v>
      </c>
      <c r="D64" s="83">
        <v>37</v>
      </c>
      <c r="E64" s="85">
        <v>10</v>
      </c>
      <c r="F64" s="62">
        <v>74</v>
      </c>
      <c r="G64" s="62">
        <v>4</v>
      </c>
      <c r="H64" s="54">
        <f t="shared" si="2"/>
        <v>78</v>
      </c>
      <c r="I64" s="23">
        <v>54</v>
      </c>
      <c r="J64" s="22">
        <f t="shared" si="3"/>
        <v>0.69230769230769229</v>
      </c>
      <c r="K64" s="18"/>
    </row>
    <row r="65" spans="1:11" x14ac:dyDescent="0.3">
      <c r="A65" s="61" t="s">
        <v>132</v>
      </c>
      <c r="B65" s="83">
        <v>2216</v>
      </c>
      <c r="C65" s="85">
        <v>1555</v>
      </c>
      <c r="D65" s="83">
        <v>2315</v>
      </c>
      <c r="E65" s="85">
        <v>1861</v>
      </c>
      <c r="F65" s="71"/>
      <c r="G65" s="72"/>
      <c r="H65" s="71"/>
      <c r="I65" s="39">
        <v>4547</v>
      </c>
      <c r="J65" s="73"/>
      <c r="K65" s="18"/>
    </row>
    <row r="66" spans="1:11" x14ac:dyDescent="0.3">
      <c r="A66" s="33" t="s">
        <v>133</v>
      </c>
      <c r="B66" s="86">
        <v>2643</v>
      </c>
      <c r="C66" s="88">
        <v>1520</v>
      </c>
      <c r="D66" s="86">
        <v>2259</v>
      </c>
      <c r="E66" s="88">
        <v>2354</v>
      </c>
      <c r="F66" s="67"/>
      <c r="G66" s="68"/>
      <c r="H66" s="69"/>
      <c r="I66" s="52">
        <v>4967</v>
      </c>
      <c r="J66" s="70"/>
      <c r="K66" s="18"/>
    </row>
    <row r="67" spans="1:11" x14ac:dyDescent="0.3">
      <c r="A67" s="9" t="s">
        <v>0</v>
      </c>
      <c r="B67" s="20">
        <f t="shared" ref="B67:I67" si="4">SUM(B7:B66)</f>
        <v>16476</v>
      </c>
      <c r="C67" s="20">
        <f t="shared" si="4"/>
        <v>12413</v>
      </c>
      <c r="D67" s="20">
        <f>SUM(D7:D66)</f>
        <v>18031</v>
      </c>
      <c r="E67" s="20">
        <f>SUM(E7:E66)</f>
        <v>13615</v>
      </c>
      <c r="F67" s="20">
        <f t="shared" si="4"/>
        <v>41309</v>
      </c>
      <c r="G67" s="20">
        <f t="shared" si="4"/>
        <v>6546</v>
      </c>
      <c r="H67" s="20">
        <f t="shared" si="4"/>
        <v>47855</v>
      </c>
      <c r="I67" s="20">
        <f t="shared" si="4"/>
        <v>34388</v>
      </c>
      <c r="J67" s="56">
        <f>IF(I67&lt;&gt;0,I67/H67,"")</f>
        <v>0.71858739943579564</v>
      </c>
    </row>
    <row r="68" spans="1:11" x14ac:dyDescent="0.3">
      <c r="F68" s="40"/>
      <c r="G68" s="40"/>
      <c r="H68" s="40"/>
      <c r="I68" s="55"/>
    </row>
  </sheetData>
  <sheetProtection selectLockedCells="1"/>
  <mergeCells count="10">
    <mergeCell ref="B1:C1"/>
    <mergeCell ref="B2:C2"/>
    <mergeCell ref="B3:C3"/>
    <mergeCell ref="B4:C4"/>
    <mergeCell ref="F3:J3"/>
    <mergeCell ref="F1:J1"/>
    <mergeCell ref="F2:J2"/>
    <mergeCell ref="D2:E2"/>
    <mergeCell ref="D3:E3"/>
    <mergeCell ref="D4:E4"/>
  </mergeCells>
  <printOptions horizontalCentered="1"/>
  <pageMargins left="0.5" right="0.5" top="1.5" bottom="0.75" header="1" footer="0.3"/>
  <pageSetup orientation="portrait" r:id="rId1"/>
  <headerFooter alignWithMargins="0">
    <oddHeader>&amp;C&amp;"Helv,Bold"BANNOCK COUNTY RESULTS
GENERAL ELECTION    NOVEMBER 8,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zoomScaleSheetLayoutView="100" workbookViewId="0">
      <pane ySplit="6" topLeftCell="A27" activePane="bottomLeft" state="frozen"/>
      <selection activeCell="A5" sqref="A5:XFD5"/>
      <selection pane="bottomLeft" activeCell="B7" sqref="B7:G35"/>
    </sheetView>
  </sheetViews>
  <sheetFormatPr defaultColWidth="9.109375" defaultRowHeight="13.8" x14ac:dyDescent="0.3"/>
  <cols>
    <col min="1" max="1" width="15" style="19" bestFit="1" customWidth="1"/>
    <col min="2" max="7" width="8.77734375" style="13" customWidth="1"/>
    <col min="8" max="8" width="11.5546875" style="13" bestFit="1" customWidth="1"/>
    <col min="9" max="9" width="10.44140625" style="13" customWidth="1"/>
    <col min="10" max="10" width="9.33203125" style="13" bestFit="1" customWidth="1"/>
    <col min="11" max="11" width="8.44140625" style="13" customWidth="1"/>
    <col min="12" max="12" width="9.6640625" style="13" bestFit="1" customWidth="1"/>
    <col min="13" max="13" width="10.6640625" style="13" bestFit="1" customWidth="1"/>
    <col min="14" max="14" width="10.44140625" style="13" bestFit="1" customWidth="1"/>
    <col min="15" max="15" width="9.6640625" style="13" bestFit="1" customWidth="1"/>
    <col min="16" max="16" width="13.33203125" style="13" bestFit="1" customWidth="1"/>
    <col min="17" max="17" width="10" style="13" bestFit="1" customWidth="1"/>
    <col min="18" max="16384" width="9.109375" style="13"/>
  </cols>
  <sheetData>
    <row r="1" spans="1:7" x14ac:dyDescent="0.3">
      <c r="A1" s="24"/>
      <c r="B1" s="93"/>
      <c r="C1" s="94"/>
      <c r="D1" s="94"/>
      <c r="E1" s="94"/>
      <c r="F1" s="94"/>
      <c r="G1" s="95"/>
    </row>
    <row r="2" spans="1:7" s="26" customFormat="1" x14ac:dyDescent="0.3">
      <c r="A2" s="25"/>
      <c r="B2" s="105" t="s">
        <v>84</v>
      </c>
      <c r="C2" s="106"/>
      <c r="D2" s="106"/>
      <c r="E2" s="106"/>
      <c r="F2" s="106"/>
      <c r="G2" s="107"/>
    </row>
    <row r="3" spans="1:7" s="26" customFormat="1" x14ac:dyDescent="0.3">
      <c r="A3" s="25"/>
      <c r="B3" s="113" t="s">
        <v>13</v>
      </c>
      <c r="C3" s="114"/>
      <c r="D3" s="113" t="s">
        <v>7</v>
      </c>
      <c r="E3" s="115"/>
      <c r="F3" s="113" t="s">
        <v>8</v>
      </c>
      <c r="G3" s="114"/>
    </row>
    <row r="4" spans="1:7" x14ac:dyDescent="0.3">
      <c r="A4" s="33"/>
      <c r="B4" s="2" t="s">
        <v>2</v>
      </c>
      <c r="C4" s="2" t="s">
        <v>1</v>
      </c>
      <c r="D4" s="2" t="s">
        <v>2</v>
      </c>
      <c r="E4" s="2" t="s">
        <v>1</v>
      </c>
      <c r="F4" s="2" t="s">
        <v>1</v>
      </c>
      <c r="G4" s="2" t="s">
        <v>2</v>
      </c>
    </row>
    <row r="5" spans="1:7" s="14" customFormat="1" ht="93" customHeight="1" thickBot="1" x14ac:dyDescent="0.3">
      <c r="A5" s="34" t="s">
        <v>6</v>
      </c>
      <c r="B5" s="4" t="s">
        <v>83</v>
      </c>
      <c r="C5" s="4" t="s">
        <v>104</v>
      </c>
      <c r="D5" s="5" t="s">
        <v>106</v>
      </c>
      <c r="E5" s="5" t="s">
        <v>105</v>
      </c>
      <c r="F5" s="5" t="s">
        <v>92</v>
      </c>
      <c r="G5" s="5" t="s">
        <v>85</v>
      </c>
    </row>
    <row r="6" spans="1:7" s="18" customFormat="1" ht="14.4" thickBot="1" x14ac:dyDescent="0.35">
      <c r="A6" s="15"/>
      <c r="B6" s="16"/>
      <c r="C6" s="16"/>
      <c r="D6" s="16"/>
      <c r="E6" s="16"/>
      <c r="F6" s="16"/>
      <c r="G6" s="17"/>
    </row>
    <row r="7" spans="1:7" s="18" customFormat="1" x14ac:dyDescent="0.3">
      <c r="A7" s="44" t="s">
        <v>52</v>
      </c>
      <c r="B7" s="80">
        <v>228</v>
      </c>
      <c r="C7" s="82">
        <v>137</v>
      </c>
      <c r="D7" s="80">
        <v>234</v>
      </c>
      <c r="E7" s="82">
        <v>127</v>
      </c>
      <c r="F7" s="80">
        <v>117</v>
      </c>
      <c r="G7" s="82">
        <v>247</v>
      </c>
    </row>
    <row r="8" spans="1:7" s="18" customFormat="1" x14ac:dyDescent="0.3">
      <c r="A8" s="44" t="s">
        <v>53</v>
      </c>
      <c r="B8" s="83">
        <v>234</v>
      </c>
      <c r="C8" s="85">
        <v>107</v>
      </c>
      <c r="D8" s="83">
        <v>237</v>
      </c>
      <c r="E8" s="85">
        <v>105</v>
      </c>
      <c r="F8" s="83">
        <v>97</v>
      </c>
      <c r="G8" s="85">
        <v>243</v>
      </c>
    </row>
    <row r="9" spans="1:7" s="18" customFormat="1" x14ac:dyDescent="0.3">
      <c r="A9" s="44" t="s">
        <v>54</v>
      </c>
      <c r="B9" s="83">
        <v>292</v>
      </c>
      <c r="C9" s="85">
        <v>176</v>
      </c>
      <c r="D9" s="83">
        <v>314</v>
      </c>
      <c r="E9" s="85">
        <v>159</v>
      </c>
      <c r="F9" s="83">
        <v>144</v>
      </c>
      <c r="G9" s="85">
        <v>330</v>
      </c>
    </row>
    <row r="10" spans="1:7" s="18" customFormat="1" x14ac:dyDescent="0.3">
      <c r="A10" s="44" t="s">
        <v>55</v>
      </c>
      <c r="B10" s="83">
        <v>341</v>
      </c>
      <c r="C10" s="85">
        <v>137</v>
      </c>
      <c r="D10" s="83">
        <v>360</v>
      </c>
      <c r="E10" s="85">
        <v>123</v>
      </c>
      <c r="F10" s="83">
        <v>121</v>
      </c>
      <c r="G10" s="85">
        <v>359</v>
      </c>
    </row>
    <row r="11" spans="1:7" s="18" customFormat="1" x14ac:dyDescent="0.3">
      <c r="A11" s="44" t="s">
        <v>56</v>
      </c>
      <c r="B11" s="83">
        <v>352</v>
      </c>
      <c r="C11" s="85">
        <v>128</v>
      </c>
      <c r="D11" s="83">
        <v>369</v>
      </c>
      <c r="E11" s="85">
        <v>111</v>
      </c>
      <c r="F11" s="83">
        <v>100</v>
      </c>
      <c r="G11" s="85">
        <v>379</v>
      </c>
    </row>
    <row r="12" spans="1:7" s="18" customFormat="1" x14ac:dyDescent="0.3">
      <c r="A12" s="44" t="s">
        <v>57</v>
      </c>
      <c r="B12" s="83">
        <v>238</v>
      </c>
      <c r="C12" s="85">
        <v>119</v>
      </c>
      <c r="D12" s="83">
        <v>240</v>
      </c>
      <c r="E12" s="85">
        <v>114</v>
      </c>
      <c r="F12" s="83">
        <v>87</v>
      </c>
      <c r="G12" s="85">
        <v>273</v>
      </c>
    </row>
    <row r="13" spans="1:7" s="18" customFormat="1" x14ac:dyDescent="0.3">
      <c r="A13" s="44" t="s">
        <v>58</v>
      </c>
      <c r="B13" s="83">
        <v>177</v>
      </c>
      <c r="C13" s="85">
        <v>113</v>
      </c>
      <c r="D13" s="83">
        <v>189</v>
      </c>
      <c r="E13" s="85">
        <v>96</v>
      </c>
      <c r="F13" s="83">
        <v>93</v>
      </c>
      <c r="G13" s="85">
        <v>194</v>
      </c>
    </row>
    <row r="14" spans="1:7" s="18" customFormat="1" x14ac:dyDescent="0.3">
      <c r="A14" s="44" t="s">
        <v>59</v>
      </c>
      <c r="B14" s="83">
        <v>252</v>
      </c>
      <c r="C14" s="85">
        <v>202</v>
      </c>
      <c r="D14" s="83">
        <v>274</v>
      </c>
      <c r="E14" s="85">
        <v>177</v>
      </c>
      <c r="F14" s="83">
        <v>157</v>
      </c>
      <c r="G14" s="85">
        <v>294</v>
      </c>
    </row>
    <row r="15" spans="1:7" s="18" customFormat="1" x14ac:dyDescent="0.3">
      <c r="A15" s="44" t="s">
        <v>60</v>
      </c>
      <c r="B15" s="83">
        <v>199</v>
      </c>
      <c r="C15" s="85">
        <v>145</v>
      </c>
      <c r="D15" s="83">
        <v>206</v>
      </c>
      <c r="E15" s="85">
        <v>124</v>
      </c>
      <c r="F15" s="83">
        <v>116</v>
      </c>
      <c r="G15" s="85">
        <v>218</v>
      </c>
    </row>
    <row r="16" spans="1:7" s="18" customFormat="1" x14ac:dyDescent="0.3">
      <c r="A16" s="44" t="s">
        <v>61</v>
      </c>
      <c r="B16" s="83">
        <v>229</v>
      </c>
      <c r="C16" s="85">
        <v>190</v>
      </c>
      <c r="D16" s="83">
        <v>222</v>
      </c>
      <c r="E16" s="85">
        <v>198</v>
      </c>
      <c r="F16" s="83">
        <v>178</v>
      </c>
      <c r="G16" s="85">
        <v>241</v>
      </c>
    </row>
    <row r="17" spans="1:7" s="18" customFormat="1" x14ac:dyDescent="0.3">
      <c r="A17" s="44" t="s">
        <v>62</v>
      </c>
      <c r="B17" s="83">
        <v>298</v>
      </c>
      <c r="C17" s="85">
        <v>148</v>
      </c>
      <c r="D17" s="83">
        <v>275</v>
      </c>
      <c r="E17" s="85">
        <v>172</v>
      </c>
      <c r="F17" s="83">
        <v>108</v>
      </c>
      <c r="G17" s="85">
        <v>336</v>
      </c>
    </row>
    <row r="18" spans="1:7" s="18" customFormat="1" x14ac:dyDescent="0.3">
      <c r="A18" s="44" t="s">
        <v>63</v>
      </c>
      <c r="B18" s="83">
        <v>408</v>
      </c>
      <c r="C18" s="85">
        <v>221</v>
      </c>
      <c r="D18" s="83">
        <v>421</v>
      </c>
      <c r="E18" s="85">
        <v>212</v>
      </c>
      <c r="F18" s="83">
        <v>174</v>
      </c>
      <c r="G18" s="85">
        <v>458</v>
      </c>
    </row>
    <row r="19" spans="1:7" s="18" customFormat="1" x14ac:dyDescent="0.3">
      <c r="A19" s="44" t="s">
        <v>64</v>
      </c>
      <c r="B19" s="83">
        <v>231</v>
      </c>
      <c r="C19" s="85">
        <v>137</v>
      </c>
      <c r="D19" s="83">
        <v>239</v>
      </c>
      <c r="E19" s="85">
        <v>130</v>
      </c>
      <c r="F19" s="83">
        <v>114</v>
      </c>
      <c r="G19" s="85">
        <v>255</v>
      </c>
    </row>
    <row r="20" spans="1:7" s="18" customFormat="1" x14ac:dyDescent="0.3">
      <c r="A20" s="44" t="s">
        <v>65</v>
      </c>
      <c r="B20" s="83">
        <v>393</v>
      </c>
      <c r="C20" s="85">
        <v>241</v>
      </c>
      <c r="D20" s="83">
        <v>403</v>
      </c>
      <c r="E20" s="85">
        <v>226</v>
      </c>
      <c r="F20" s="83">
        <v>219</v>
      </c>
      <c r="G20" s="85">
        <v>410</v>
      </c>
    </row>
    <row r="21" spans="1:7" s="18" customFormat="1" x14ac:dyDescent="0.3">
      <c r="A21" s="44" t="s">
        <v>66</v>
      </c>
      <c r="B21" s="83">
        <v>422</v>
      </c>
      <c r="C21" s="85">
        <v>127</v>
      </c>
      <c r="D21" s="83">
        <v>444</v>
      </c>
      <c r="E21" s="85">
        <v>110</v>
      </c>
      <c r="F21" s="83">
        <v>97</v>
      </c>
      <c r="G21" s="85">
        <v>457</v>
      </c>
    </row>
    <row r="22" spans="1:7" s="18" customFormat="1" x14ac:dyDescent="0.3">
      <c r="A22" s="44" t="s">
        <v>67</v>
      </c>
      <c r="B22" s="83">
        <v>412</v>
      </c>
      <c r="C22" s="85">
        <v>173</v>
      </c>
      <c r="D22" s="83">
        <v>426</v>
      </c>
      <c r="E22" s="85">
        <v>155</v>
      </c>
      <c r="F22" s="83">
        <v>149</v>
      </c>
      <c r="G22" s="85">
        <v>434</v>
      </c>
    </row>
    <row r="23" spans="1:7" s="18" customFormat="1" x14ac:dyDescent="0.3">
      <c r="A23" s="44" t="s">
        <v>68</v>
      </c>
      <c r="B23" s="83">
        <v>301</v>
      </c>
      <c r="C23" s="85">
        <v>153</v>
      </c>
      <c r="D23" s="83">
        <v>298</v>
      </c>
      <c r="E23" s="85">
        <v>151</v>
      </c>
      <c r="F23" s="83">
        <v>130</v>
      </c>
      <c r="G23" s="85">
        <v>322</v>
      </c>
    </row>
    <row r="24" spans="1:7" s="18" customFormat="1" x14ac:dyDescent="0.3">
      <c r="A24" s="44" t="s">
        <v>69</v>
      </c>
      <c r="B24" s="83">
        <v>410</v>
      </c>
      <c r="C24" s="85">
        <v>136</v>
      </c>
      <c r="D24" s="83">
        <v>404</v>
      </c>
      <c r="E24" s="85">
        <v>138</v>
      </c>
      <c r="F24" s="83">
        <v>125</v>
      </c>
      <c r="G24" s="85">
        <v>419</v>
      </c>
    </row>
    <row r="25" spans="1:7" s="30" customFormat="1" x14ac:dyDescent="0.3">
      <c r="A25" s="44" t="s">
        <v>70</v>
      </c>
      <c r="B25" s="83">
        <v>220</v>
      </c>
      <c r="C25" s="85">
        <v>98</v>
      </c>
      <c r="D25" s="83">
        <v>226</v>
      </c>
      <c r="E25" s="85">
        <v>87</v>
      </c>
      <c r="F25" s="83">
        <v>90</v>
      </c>
      <c r="G25" s="85">
        <v>225</v>
      </c>
    </row>
    <row r="26" spans="1:7" x14ac:dyDescent="0.3">
      <c r="A26" s="44" t="s">
        <v>71</v>
      </c>
      <c r="B26" s="83">
        <v>256</v>
      </c>
      <c r="C26" s="85">
        <v>123</v>
      </c>
      <c r="D26" s="83">
        <v>274</v>
      </c>
      <c r="E26" s="85">
        <v>111</v>
      </c>
      <c r="F26" s="83">
        <v>107</v>
      </c>
      <c r="G26" s="85">
        <v>271</v>
      </c>
    </row>
    <row r="27" spans="1:7" x14ac:dyDescent="0.3">
      <c r="A27" s="44" t="s">
        <v>118</v>
      </c>
      <c r="B27" s="83">
        <v>199</v>
      </c>
      <c r="C27" s="85">
        <v>311</v>
      </c>
      <c r="D27" s="83">
        <v>178</v>
      </c>
      <c r="E27" s="85">
        <v>325</v>
      </c>
      <c r="F27" s="83">
        <v>348</v>
      </c>
      <c r="G27" s="85">
        <v>167</v>
      </c>
    </row>
    <row r="28" spans="1:7" x14ac:dyDescent="0.3">
      <c r="A28" s="44" t="s">
        <v>72</v>
      </c>
      <c r="B28" s="83">
        <v>191</v>
      </c>
      <c r="C28" s="85">
        <v>147</v>
      </c>
      <c r="D28" s="83">
        <v>296</v>
      </c>
      <c r="E28" s="85">
        <v>47</v>
      </c>
      <c r="F28" s="83">
        <v>80</v>
      </c>
      <c r="G28" s="85">
        <v>259</v>
      </c>
    </row>
    <row r="29" spans="1:7" x14ac:dyDescent="0.3">
      <c r="A29" s="44" t="s">
        <v>73</v>
      </c>
      <c r="B29" s="83">
        <v>266</v>
      </c>
      <c r="C29" s="85">
        <v>148</v>
      </c>
      <c r="D29" s="83">
        <v>346</v>
      </c>
      <c r="E29" s="85">
        <v>79</v>
      </c>
      <c r="F29" s="83">
        <v>109</v>
      </c>
      <c r="G29" s="85">
        <v>313</v>
      </c>
    </row>
    <row r="30" spans="1:7" x14ac:dyDescent="0.3">
      <c r="A30" s="44" t="s">
        <v>74</v>
      </c>
      <c r="B30" s="83">
        <v>262</v>
      </c>
      <c r="C30" s="85">
        <v>163</v>
      </c>
      <c r="D30" s="83">
        <v>327</v>
      </c>
      <c r="E30" s="85">
        <v>104</v>
      </c>
      <c r="F30" s="83">
        <v>112</v>
      </c>
      <c r="G30" s="85">
        <v>319</v>
      </c>
    </row>
    <row r="31" spans="1:7" x14ac:dyDescent="0.3">
      <c r="A31" s="44" t="s">
        <v>75</v>
      </c>
      <c r="B31" s="83">
        <v>326</v>
      </c>
      <c r="C31" s="85">
        <v>163</v>
      </c>
      <c r="D31" s="83">
        <v>350</v>
      </c>
      <c r="E31" s="85">
        <v>129</v>
      </c>
      <c r="F31" s="83">
        <v>138</v>
      </c>
      <c r="G31" s="85">
        <v>338</v>
      </c>
    </row>
    <row r="32" spans="1:7" x14ac:dyDescent="0.3">
      <c r="A32" s="44" t="s">
        <v>76</v>
      </c>
      <c r="B32" s="83">
        <v>324</v>
      </c>
      <c r="C32" s="85">
        <v>248</v>
      </c>
      <c r="D32" s="83">
        <v>437</v>
      </c>
      <c r="E32" s="85">
        <v>138</v>
      </c>
      <c r="F32" s="83">
        <v>151</v>
      </c>
      <c r="G32" s="85">
        <v>427</v>
      </c>
    </row>
    <row r="33" spans="1:7" x14ac:dyDescent="0.3">
      <c r="A33" s="44" t="s">
        <v>78</v>
      </c>
      <c r="B33" s="83">
        <v>285</v>
      </c>
      <c r="C33" s="85">
        <v>149</v>
      </c>
      <c r="D33" s="83">
        <v>334</v>
      </c>
      <c r="E33" s="85">
        <v>106</v>
      </c>
      <c r="F33" s="83">
        <v>103</v>
      </c>
      <c r="G33" s="85">
        <v>332</v>
      </c>
    </row>
    <row r="34" spans="1:7" x14ac:dyDescent="0.3">
      <c r="A34" s="44" t="s">
        <v>79</v>
      </c>
      <c r="B34" s="83">
        <v>40</v>
      </c>
      <c r="C34" s="85">
        <v>11</v>
      </c>
      <c r="D34" s="83">
        <v>48</v>
      </c>
      <c r="E34" s="85">
        <v>4</v>
      </c>
      <c r="F34" s="83">
        <v>5</v>
      </c>
      <c r="G34" s="85">
        <v>46</v>
      </c>
    </row>
    <row r="35" spans="1:7" x14ac:dyDescent="0.3">
      <c r="A35" s="61" t="s">
        <v>132</v>
      </c>
      <c r="B35" s="86">
        <v>2256</v>
      </c>
      <c r="C35" s="88">
        <v>2144</v>
      </c>
      <c r="D35" s="86">
        <v>2301</v>
      </c>
      <c r="E35" s="88">
        <v>2088</v>
      </c>
      <c r="F35" s="86">
        <v>1950</v>
      </c>
      <c r="G35" s="88">
        <v>2444</v>
      </c>
    </row>
    <row r="36" spans="1:7" x14ac:dyDescent="0.3">
      <c r="A36" s="9" t="s">
        <v>0</v>
      </c>
      <c r="B36" s="43">
        <f t="shared" ref="B36:G36" si="0">SUM(B7:B35)</f>
        <v>10042</v>
      </c>
      <c r="C36" s="20">
        <f t="shared" si="0"/>
        <v>6495</v>
      </c>
      <c r="D36" s="20">
        <f t="shared" si="0"/>
        <v>10672</v>
      </c>
      <c r="E36" s="20">
        <f t="shared" si="0"/>
        <v>5846</v>
      </c>
      <c r="F36" s="20">
        <f t="shared" si="0"/>
        <v>5519</v>
      </c>
      <c r="G36" s="20">
        <f t="shared" si="0"/>
        <v>11010</v>
      </c>
    </row>
  </sheetData>
  <sheetProtection selectLockedCells="1"/>
  <mergeCells count="5">
    <mergeCell ref="B1:G1"/>
    <mergeCell ref="B2:G2"/>
    <mergeCell ref="B3:C3"/>
    <mergeCell ref="D3:E3"/>
    <mergeCell ref="F3:G3"/>
  </mergeCells>
  <phoneticPr fontId="1" type="noConversion"/>
  <printOptions horizontalCentered="1"/>
  <pageMargins left="0.5" right="0.5" top="1.5" bottom="0.75" header="1" footer="0.3"/>
  <pageSetup orientation="portrait" r:id="rId1"/>
  <headerFooter alignWithMargins="0">
    <oddHeader>&amp;C&amp;"Helv,Bold"BANNOCK COUNTY RESULTS
GENERAL ELECTION    NOVEMBER 8,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zoomScaleSheetLayoutView="100" workbookViewId="0">
      <pane ySplit="6" topLeftCell="A29" activePane="bottomLeft" state="frozen"/>
      <selection activeCell="A5" sqref="A5:XFD5"/>
      <selection pane="bottomLeft" activeCell="B7" sqref="B7:G37"/>
    </sheetView>
  </sheetViews>
  <sheetFormatPr defaultColWidth="9.109375" defaultRowHeight="13.8" x14ac:dyDescent="0.3"/>
  <cols>
    <col min="1" max="1" width="11.109375" style="13" bestFit="1" customWidth="1"/>
    <col min="2" max="7" width="8.77734375" style="13" customWidth="1"/>
    <col min="8" max="8" width="11.5546875" style="13" bestFit="1" customWidth="1"/>
    <col min="9" max="9" width="10.44140625" style="13" customWidth="1"/>
    <col min="10" max="10" width="9.33203125" style="13" bestFit="1" customWidth="1"/>
    <col min="11" max="11" width="8.44140625" style="13" customWidth="1"/>
    <col min="12" max="12" width="9.6640625" style="13" bestFit="1" customWidth="1"/>
    <col min="13" max="13" width="10.6640625" style="13" bestFit="1" customWidth="1"/>
    <col min="14" max="14" width="10.44140625" style="13" bestFit="1" customWidth="1"/>
    <col min="15" max="15" width="9.6640625" style="13" bestFit="1" customWidth="1"/>
    <col min="16" max="16" width="13.33203125" style="13" bestFit="1" customWidth="1"/>
    <col min="17" max="17" width="10" style="13" bestFit="1" customWidth="1"/>
    <col min="18" max="16384" width="9.109375" style="13"/>
  </cols>
  <sheetData>
    <row r="1" spans="1:7" x14ac:dyDescent="0.3">
      <c r="A1" s="49"/>
      <c r="B1" s="93"/>
      <c r="C1" s="94"/>
      <c r="D1" s="94"/>
      <c r="E1" s="94"/>
      <c r="F1" s="94"/>
      <c r="G1" s="95"/>
    </row>
    <row r="2" spans="1:7" s="26" customFormat="1" x14ac:dyDescent="0.3">
      <c r="A2" s="74"/>
      <c r="B2" s="105" t="s">
        <v>86</v>
      </c>
      <c r="C2" s="106"/>
      <c r="D2" s="106"/>
      <c r="E2" s="106"/>
      <c r="F2" s="106"/>
      <c r="G2" s="107"/>
    </row>
    <row r="3" spans="1:7" s="26" customFormat="1" x14ac:dyDescent="0.3">
      <c r="A3" s="74"/>
      <c r="B3" s="113" t="s">
        <v>13</v>
      </c>
      <c r="C3" s="115"/>
      <c r="D3" s="114"/>
      <c r="E3" s="116" t="s">
        <v>7</v>
      </c>
      <c r="F3" s="116"/>
      <c r="G3" s="79" t="s">
        <v>8</v>
      </c>
    </row>
    <row r="4" spans="1:7" x14ac:dyDescent="0.3">
      <c r="A4" s="78"/>
      <c r="B4" s="2" t="s">
        <v>121</v>
      </c>
      <c r="C4" s="2" t="s">
        <v>2</v>
      </c>
      <c r="D4" s="2" t="s">
        <v>1</v>
      </c>
      <c r="E4" s="2" t="s">
        <v>1</v>
      </c>
      <c r="F4" s="2" t="s">
        <v>2</v>
      </c>
      <c r="G4" s="2" t="s">
        <v>1</v>
      </c>
    </row>
    <row r="5" spans="1:7" s="14" customFormat="1" ht="93" customHeight="1" thickBot="1" x14ac:dyDescent="0.3">
      <c r="A5" s="34" t="s">
        <v>6</v>
      </c>
      <c r="B5" s="4" t="s">
        <v>131</v>
      </c>
      <c r="C5" s="4" t="s">
        <v>91</v>
      </c>
      <c r="D5" s="4" t="s">
        <v>87</v>
      </c>
      <c r="E5" s="4" t="s">
        <v>107</v>
      </c>
      <c r="F5" s="4" t="s">
        <v>108</v>
      </c>
      <c r="G5" s="4" t="s">
        <v>88</v>
      </c>
    </row>
    <row r="6" spans="1:7" s="18" customFormat="1" ht="14.4" thickBot="1" x14ac:dyDescent="0.35">
      <c r="A6" s="45"/>
      <c r="B6" s="16"/>
      <c r="C6" s="16"/>
      <c r="D6" s="16"/>
      <c r="E6" s="16"/>
      <c r="F6" s="16"/>
      <c r="G6" s="17"/>
    </row>
    <row r="7" spans="1:7" s="18" customFormat="1" x14ac:dyDescent="0.3">
      <c r="A7" s="63" t="s">
        <v>23</v>
      </c>
      <c r="B7" s="80">
        <v>11</v>
      </c>
      <c r="C7" s="81">
        <v>160</v>
      </c>
      <c r="D7" s="82">
        <v>153</v>
      </c>
      <c r="E7" s="80">
        <v>134</v>
      </c>
      <c r="F7" s="82">
        <v>190</v>
      </c>
      <c r="G7" s="62">
        <v>235</v>
      </c>
    </row>
    <row r="8" spans="1:7" s="18" customFormat="1" x14ac:dyDescent="0.3">
      <c r="A8" s="64" t="s">
        <v>24</v>
      </c>
      <c r="B8" s="83">
        <v>19</v>
      </c>
      <c r="C8" s="84">
        <v>243</v>
      </c>
      <c r="D8" s="85">
        <v>213</v>
      </c>
      <c r="E8" s="83">
        <v>208</v>
      </c>
      <c r="F8" s="85">
        <v>265</v>
      </c>
      <c r="G8" s="62">
        <v>350</v>
      </c>
    </row>
    <row r="9" spans="1:7" s="18" customFormat="1" x14ac:dyDescent="0.3">
      <c r="A9" s="64" t="s">
        <v>25</v>
      </c>
      <c r="B9" s="83">
        <v>19</v>
      </c>
      <c r="C9" s="84">
        <v>220</v>
      </c>
      <c r="D9" s="85">
        <v>169</v>
      </c>
      <c r="E9" s="83">
        <v>156</v>
      </c>
      <c r="F9" s="85">
        <v>247</v>
      </c>
      <c r="G9" s="62">
        <v>311</v>
      </c>
    </row>
    <row r="10" spans="1:7" s="18" customFormat="1" x14ac:dyDescent="0.3">
      <c r="A10" s="64" t="s">
        <v>26</v>
      </c>
      <c r="B10" s="83">
        <v>47</v>
      </c>
      <c r="C10" s="84">
        <v>210</v>
      </c>
      <c r="D10" s="85">
        <v>256</v>
      </c>
      <c r="E10" s="83">
        <v>269</v>
      </c>
      <c r="F10" s="85">
        <v>234</v>
      </c>
      <c r="G10" s="62">
        <v>429</v>
      </c>
    </row>
    <row r="11" spans="1:7" s="18" customFormat="1" x14ac:dyDescent="0.3">
      <c r="A11" s="64" t="s">
        <v>27</v>
      </c>
      <c r="B11" s="83">
        <v>23</v>
      </c>
      <c r="C11" s="84">
        <v>192</v>
      </c>
      <c r="D11" s="85">
        <v>216</v>
      </c>
      <c r="E11" s="83">
        <v>211</v>
      </c>
      <c r="F11" s="85">
        <v>219</v>
      </c>
      <c r="G11" s="62">
        <v>344</v>
      </c>
    </row>
    <row r="12" spans="1:7" s="18" customFormat="1" x14ac:dyDescent="0.3">
      <c r="A12" s="64" t="s">
        <v>28</v>
      </c>
      <c r="B12" s="83">
        <v>43</v>
      </c>
      <c r="C12" s="84">
        <v>137</v>
      </c>
      <c r="D12" s="85">
        <v>172</v>
      </c>
      <c r="E12" s="83">
        <v>194</v>
      </c>
      <c r="F12" s="85">
        <v>157</v>
      </c>
      <c r="G12" s="62">
        <v>297</v>
      </c>
    </row>
    <row r="13" spans="1:7" s="18" customFormat="1" x14ac:dyDescent="0.3">
      <c r="A13" s="64" t="s">
        <v>29</v>
      </c>
      <c r="B13" s="83">
        <v>36</v>
      </c>
      <c r="C13" s="84">
        <v>184</v>
      </c>
      <c r="D13" s="85">
        <v>186</v>
      </c>
      <c r="E13" s="83">
        <v>185</v>
      </c>
      <c r="F13" s="85">
        <v>217</v>
      </c>
      <c r="G13" s="62">
        <v>336</v>
      </c>
    </row>
    <row r="14" spans="1:7" s="18" customFormat="1" x14ac:dyDescent="0.3">
      <c r="A14" s="64" t="s">
        <v>30</v>
      </c>
      <c r="B14" s="83">
        <v>27</v>
      </c>
      <c r="C14" s="84">
        <v>107</v>
      </c>
      <c r="D14" s="85">
        <v>127</v>
      </c>
      <c r="E14" s="83">
        <v>130</v>
      </c>
      <c r="F14" s="85">
        <v>131</v>
      </c>
      <c r="G14" s="62">
        <v>223</v>
      </c>
    </row>
    <row r="15" spans="1:7" s="18" customFormat="1" x14ac:dyDescent="0.3">
      <c r="A15" s="64" t="s">
        <v>31</v>
      </c>
      <c r="B15" s="83">
        <v>44</v>
      </c>
      <c r="C15" s="84">
        <v>179</v>
      </c>
      <c r="D15" s="85">
        <v>186</v>
      </c>
      <c r="E15" s="83">
        <v>179</v>
      </c>
      <c r="F15" s="85">
        <v>226</v>
      </c>
      <c r="G15" s="62">
        <v>332</v>
      </c>
    </row>
    <row r="16" spans="1:7" s="18" customFormat="1" x14ac:dyDescent="0.3">
      <c r="A16" s="64" t="s">
        <v>32</v>
      </c>
      <c r="B16" s="83">
        <v>40</v>
      </c>
      <c r="C16" s="84">
        <v>282</v>
      </c>
      <c r="D16" s="85">
        <v>217</v>
      </c>
      <c r="E16" s="83">
        <v>193</v>
      </c>
      <c r="F16" s="85">
        <v>345</v>
      </c>
      <c r="G16" s="62">
        <v>437</v>
      </c>
    </row>
    <row r="17" spans="1:7" s="18" customFormat="1" x14ac:dyDescent="0.3">
      <c r="A17" s="64" t="s">
        <v>33</v>
      </c>
      <c r="B17" s="83">
        <v>26</v>
      </c>
      <c r="C17" s="84">
        <v>302</v>
      </c>
      <c r="D17" s="85">
        <v>205</v>
      </c>
      <c r="E17" s="83">
        <v>175</v>
      </c>
      <c r="F17" s="85">
        <v>357</v>
      </c>
      <c r="G17" s="62">
        <v>423</v>
      </c>
    </row>
    <row r="18" spans="1:7" s="18" customFormat="1" x14ac:dyDescent="0.3">
      <c r="A18" s="64" t="s">
        <v>34</v>
      </c>
      <c r="B18" s="83">
        <v>31</v>
      </c>
      <c r="C18" s="84">
        <v>272</v>
      </c>
      <c r="D18" s="85">
        <v>155</v>
      </c>
      <c r="E18" s="83">
        <v>135</v>
      </c>
      <c r="F18" s="85">
        <v>318</v>
      </c>
      <c r="G18" s="62">
        <v>351</v>
      </c>
    </row>
    <row r="19" spans="1:7" s="18" customFormat="1" x14ac:dyDescent="0.3">
      <c r="A19" s="64" t="s">
        <v>35</v>
      </c>
      <c r="B19" s="83">
        <v>27</v>
      </c>
      <c r="C19" s="84">
        <v>198</v>
      </c>
      <c r="D19" s="85">
        <v>136</v>
      </c>
      <c r="E19" s="83">
        <v>135</v>
      </c>
      <c r="F19" s="85">
        <v>223</v>
      </c>
      <c r="G19" s="62">
        <v>283</v>
      </c>
    </row>
    <row r="20" spans="1:7" s="18" customFormat="1" x14ac:dyDescent="0.3">
      <c r="A20" s="64" t="s">
        <v>36</v>
      </c>
      <c r="B20" s="83">
        <v>26</v>
      </c>
      <c r="C20" s="84">
        <v>254</v>
      </c>
      <c r="D20" s="85">
        <v>209</v>
      </c>
      <c r="E20" s="83">
        <v>187</v>
      </c>
      <c r="F20" s="85">
        <v>292</v>
      </c>
      <c r="G20" s="62">
        <v>404</v>
      </c>
    </row>
    <row r="21" spans="1:7" s="18" customFormat="1" x14ac:dyDescent="0.3">
      <c r="A21" s="64" t="s">
        <v>37</v>
      </c>
      <c r="B21" s="83">
        <v>22</v>
      </c>
      <c r="C21" s="84">
        <v>181</v>
      </c>
      <c r="D21" s="85">
        <v>131</v>
      </c>
      <c r="E21" s="83">
        <v>114</v>
      </c>
      <c r="F21" s="85">
        <v>215</v>
      </c>
      <c r="G21" s="62">
        <v>253</v>
      </c>
    </row>
    <row r="22" spans="1:7" s="18" customFormat="1" x14ac:dyDescent="0.3">
      <c r="A22" s="64" t="s">
        <v>38</v>
      </c>
      <c r="B22" s="83">
        <v>26</v>
      </c>
      <c r="C22" s="84">
        <v>206</v>
      </c>
      <c r="D22" s="85">
        <v>141</v>
      </c>
      <c r="E22" s="83">
        <v>142</v>
      </c>
      <c r="F22" s="85">
        <v>230</v>
      </c>
      <c r="G22" s="62">
        <v>298</v>
      </c>
    </row>
    <row r="23" spans="1:7" s="18" customFormat="1" x14ac:dyDescent="0.3">
      <c r="A23" s="64" t="s">
        <v>39</v>
      </c>
      <c r="B23" s="83">
        <v>30</v>
      </c>
      <c r="C23" s="84">
        <v>277</v>
      </c>
      <c r="D23" s="85">
        <v>195</v>
      </c>
      <c r="E23" s="83">
        <v>161</v>
      </c>
      <c r="F23" s="85">
        <v>334</v>
      </c>
      <c r="G23" s="62">
        <v>376</v>
      </c>
    </row>
    <row r="24" spans="1:7" s="18" customFormat="1" x14ac:dyDescent="0.3">
      <c r="A24" s="64" t="s">
        <v>40</v>
      </c>
      <c r="B24" s="83">
        <v>24</v>
      </c>
      <c r="C24" s="84">
        <v>142</v>
      </c>
      <c r="D24" s="85">
        <v>140</v>
      </c>
      <c r="E24" s="83">
        <v>127</v>
      </c>
      <c r="F24" s="85">
        <v>174</v>
      </c>
      <c r="G24" s="62">
        <v>257</v>
      </c>
    </row>
    <row r="25" spans="1:7" s="30" customFormat="1" x14ac:dyDescent="0.3">
      <c r="A25" s="64" t="s">
        <v>41</v>
      </c>
      <c r="B25" s="83">
        <v>37</v>
      </c>
      <c r="C25" s="84">
        <v>170</v>
      </c>
      <c r="D25" s="85">
        <v>136</v>
      </c>
      <c r="E25" s="83">
        <v>140</v>
      </c>
      <c r="F25" s="85">
        <v>201</v>
      </c>
      <c r="G25" s="62">
        <v>271</v>
      </c>
    </row>
    <row r="26" spans="1:7" x14ac:dyDescent="0.3">
      <c r="A26" s="64" t="s">
        <v>42</v>
      </c>
      <c r="B26" s="83">
        <v>30</v>
      </c>
      <c r="C26" s="84">
        <v>220</v>
      </c>
      <c r="D26" s="85">
        <v>153</v>
      </c>
      <c r="E26" s="83">
        <v>147</v>
      </c>
      <c r="F26" s="85">
        <v>247</v>
      </c>
      <c r="G26" s="62">
        <v>311</v>
      </c>
    </row>
    <row r="27" spans="1:7" x14ac:dyDescent="0.3">
      <c r="A27" s="65" t="s">
        <v>43</v>
      </c>
      <c r="B27" s="83">
        <v>38</v>
      </c>
      <c r="C27" s="84">
        <v>200</v>
      </c>
      <c r="D27" s="85">
        <v>184</v>
      </c>
      <c r="E27" s="83">
        <v>175</v>
      </c>
      <c r="F27" s="85">
        <v>242</v>
      </c>
      <c r="G27" s="62">
        <v>338</v>
      </c>
    </row>
    <row r="28" spans="1:7" x14ac:dyDescent="0.3">
      <c r="A28" s="65" t="s">
        <v>44</v>
      </c>
      <c r="B28" s="83">
        <v>28</v>
      </c>
      <c r="C28" s="84">
        <v>147</v>
      </c>
      <c r="D28" s="85">
        <v>155</v>
      </c>
      <c r="E28" s="83">
        <v>138</v>
      </c>
      <c r="F28" s="85">
        <v>187</v>
      </c>
      <c r="G28" s="62">
        <v>255</v>
      </c>
    </row>
    <row r="29" spans="1:7" x14ac:dyDescent="0.3">
      <c r="A29" s="65" t="s">
        <v>45</v>
      </c>
      <c r="B29" s="83">
        <v>31</v>
      </c>
      <c r="C29" s="84">
        <v>142</v>
      </c>
      <c r="D29" s="85">
        <v>120</v>
      </c>
      <c r="E29" s="83">
        <v>140</v>
      </c>
      <c r="F29" s="85">
        <v>147</v>
      </c>
      <c r="G29" s="62">
        <v>237</v>
      </c>
    </row>
    <row r="30" spans="1:7" x14ac:dyDescent="0.3">
      <c r="A30" s="65" t="s">
        <v>46</v>
      </c>
      <c r="B30" s="83">
        <v>34</v>
      </c>
      <c r="C30" s="84">
        <v>94</v>
      </c>
      <c r="D30" s="85">
        <v>138</v>
      </c>
      <c r="E30" s="83">
        <v>159</v>
      </c>
      <c r="F30" s="85">
        <v>106</v>
      </c>
      <c r="G30" s="62">
        <v>213</v>
      </c>
    </row>
    <row r="31" spans="1:7" x14ac:dyDescent="0.3">
      <c r="A31" s="65" t="s">
        <v>47</v>
      </c>
      <c r="B31" s="83">
        <v>40</v>
      </c>
      <c r="C31" s="84">
        <v>82</v>
      </c>
      <c r="D31" s="85">
        <v>182</v>
      </c>
      <c r="E31" s="83">
        <v>191</v>
      </c>
      <c r="F31" s="85">
        <v>109</v>
      </c>
      <c r="G31" s="62">
        <v>276</v>
      </c>
    </row>
    <row r="32" spans="1:7" x14ac:dyDescent="0.3">
      <c r="A32" s="65" t="s">
        <v>48</v>
      </c>
      <c r="B32" s="83">
        <v>24</v>
      </c>
      <c r="C32" s="84">
        <v>137</v>
      </c>
      <c r="D32" s="85">
        <v>171</v>
      </c>
      <c r="E32" s="83">
        <v>155</v>
      </c>
      <c r="F32" s="85">
        <v>176</v>
      </c>
      <c r="G32" s="62">
        <v>273</v>
      </c>
    </row>
    <row r="33" spans="1:7" x14ac:dyDescent="0.3">
      <c r="A33" s="65" t="s">
        <v>49</v>
      </c>
      <c r="B33" s="83">
        <v>69</v>
      </c>
      <c r="C33" s="84">
        <v>271</v>
      </c>
      <c r="D33" s="85">
        <v>206</v>
      </c>
      <c r="E33" s="83">
        <v>202</v>
      </c>
      <c r="F33" s="85">
        <v>330</v>
      </c>
      <c r="G33" s="62">
        <v>436</v>
      </c>
    </row>
    <row r="34" spans="1:7" x14ac:dyDescent="0.3">
      <c r="A34" s="65" t="s">
        <v>50</v>
      </c>
      <c r="B34" s="83">
        <v>34</v>
      </c>
      <c r="C34" s="84">
        <v>118</v>
      </c>
      <c r="D34" s="85">
        <v>166</v>
      </c>
      <c r="E34" s="83">
        <v>199</v>
      </c>
      <c r="F34" s="85">
        <v>116</v>
      </c>
      <c r="G34" s="62">
        <v>266</v>
      </c>
    </row>
    <row r="35" spans="1:7" x14ac:dyDescent="0.3">
      <c r="A35" s="65" t="s">
        <v>51</v>
      </c>
      <c r="B35" s="83">
        <v>21</v>
      </c>
      <c r="C35" s="84">
        <v>155</v>
      </c>
      <c r="D35" s="85">
        <v>143</v>
      </c>
      <c r="E35" s="83">
        <v>154</v>
      </c>
      <c r="F35" s="85">
        <v>161</v>
      </c>
      <c r="G35" s="62">
        <v>260</v>
      </c>
    </row>
    <row r="36" spans="1:7" x14ac:dyDescent="0.3">
      <c r="A36" s="65" t="s">
        <v>77</v>
      </c>
      <c r="B36" s="83">
        <v>18</v>
      </c>
      <c r="C36" s="84">
        <v>256</v>
      </c>
      <c r="D36" s="85">
        <v>184</v>
      </c>
      <c r="E36" s="83">
        <v>175</v>
      </c>
      <c r="F36" s="85">
        <v>284</v>
      </c>
      <c r="G36" s="62">
        <v>330</v>
      </c>
    </row>
    <row r="37" spans="1:7" x14ac:dyDescent="0.3">
      <c r="A37" s="33" t="s">
        <v>133</v>
      </c>
      <c r="B37" s="86">
        <v>234</v>
      </c>
      <c r="C37" s="87">
        <v>1744</v>
      </c>
      <c r="D37" s="88">
        <v>2873</v>
      </c>
      <c r="E37" s="86">
        <v>2874</v>
      </c>
      <c r="F37" s="88">
        <v>1929</v>
      </c>
      <c r="G37" s="62">
        <v>4020</v>
      </c>
    </row>
    <row r="38" spans="1:7" x14ac:dyDescent="0.3">
      <c r="A38" s="9" t="s">
        <v>0</v>
      </c>
      <c r="B38" s="20">
        <f t="shared" ref="B38:G38" si="0">SUM(B7:B37)</f>
        <v>1159</v>
      </c>
      <c r="C38" s="20">
        <f t="shared" si="0"/>
        <v>7482</v>
      </c>
      <c r="D38" s="20">
        <f t="shared" si="0"/>
        <v>8018</v>
      </c>
      <c r="E38" s="20">
        <f t="shared" si="0"/>
        <v>7884</v>
      </c>
      <c r="F38" s="20">
        <f t="shared" si="0"/>
        <v>8609</v>
      </c>
      <c r="G38" s="20">
        <f t="shared" si="0"/>
        <v>13425</v>
      </c>
    </row>
  </sheetData>
  <sheetProtection selectLockedCells="1"/>
  <mergeCells count="4">
    <mergeCell ref="B1:G1"/>
    <mergeCell ref="B2:G2"/>
    <mergeCell ref="E3:F3"/>
    <mergeCell ref="B3:D3"/>
  </mergeCells>
  <printOptions horizontalCentered="1"/>
  <pageMargins left="0.5" right="0.5" top="1.5" bottom="0.75" header="1" footer="0.3"/>
  <pageSetup orientation="portrait" r:id="rId1"/>
  <headerFooter alignWithMargins="0">
    <oddHeader>&amp;C&amp;"Helv,Bold"BANNOCK COUNTY RESULTS
GENERAL ELECTION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Pres</vt:lpstr>
      <vt:lpstr>Pres WI 1</vt:lpstr>
      <vt:lpstr>Pres WI 2</vt:lpstr>
      <vt:lpstr>Pres WI 3</vt:lpstr>
      <vt:lpstr>Pres WI 4</vt:lpstr>
      <vt:lpstr>US Sen &amp; US Rep</vt:lpstr>
      <vt:lpstr>Sup Ct - Stats</vt:lpstr>
      <vt:lpstr>Leg 28</vt:lpstr>
      <vt:lpstr>Leg 29</vt:lpstr>
      <vt:lpstr>Co</vt:lpstr>
      <vt:lpstr>Magistrate</vt:lpstr>
      <vt:lpstr>Co!Print_Titles</vt:lpstr>
      <vt:lpstr>'Leg 28'!Print_Titles</vt:lpstr>
      <vt:lpstr>'Leg 29'!Print_Titles</vt:lpstr>
      <vt:lpstr>Magistrate!Print_Titles</vt:lpstr>
      <vt:lpstr>Pres!Print_Titles</vt:lpstr>
      <vt:lpstr>'Pres WI 1'!Print_Titles</vt:lpstr>
      <vt:lpstr>'Pres WI 2'!Print_Titles</vt:lpstr>
      <vt:lpstr>'Pres WI 3'!Print_Titles</vt:lpstr>
      <vt:lpstr>'Pres WI 4'!Print_Titles</vt:lpstr>
      <vt:lpstr>'Sup Ct - Stats'!Print_Titles</vt:lpstr>
      <vt:lpstr>'US Sen &amp; US Rep'!Print_Titles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Stiles</dc:creator>
  <cp:lastModifiedBy>Betsie</cp:lastModifiedBy>
  <cp:lastPrinted>2016-12-12T21:38:37Z</cp:lastPrinted>
  <dcterms:created xsi:type="dcterms:W3CDTF">1998-04-10T16:02:13Z</dcterms:created>
  <dcterms:modified xsi:type="dcterms:W3CDTF">2016-12-12T21:39:17Z</dcterms:modified>
</cp:coreProperties>
</file>